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AISI\Downloads\"/>
    </mc:Choice>
  </mc:AlternateContent>
  <xr:revisionPtr revIDLastSave="0" documentId="13_ncr:40009_{48596B9C-5FED-466C-9663-28C932FB605F}" xr6:coauthVersionLast="45" xr6:coauthVersionMax="45" xr10:uidLastSave="{00000000-0000-0000-0000-000000000000}"/>
  <bookViews>
    <workbookView minimized="1" xWindow="5775" yWindow="3690" windowWidth="15375" windowHeight="7890"/>
  </bookViews>
  <sheets>
    <sheet name="MUNICIPALIDAD CAMPO ACEVAL - DI" sheetId="1" r:id="rId1"/>
  </sheets>
  <definedNames>
    <definedName name="_xlnm._FilterDatabase" localSheetId="0" hidden="1">'MUNICIPALIDAD CAMPO ACEVAL - DI'!$A$9:$Z$9</definedName>
  </definedNames>
  <calcPr calcId="0"/>
</workbook>
</file>

<file path=xl/calcChain.xml><?xml version="1.0" encoding="utf-8"?>
<calcChain xmlns="http://schemas.openxmlformats.org/spreadsheetml/2006/main">
  <c r="H33" i="1" l="1"/>
  <c r="I33" i="1"/>
  <c r="J33" i="1"/>
  <c r="K33" i="1"/>
  <c r="L33" i="1"/>
  <c r="M33" i="1"/>
  <c r="N33" i="1"/>
  <c r="O33" i="1"/>
  <c r="P33" i="1"/>
  <c r="Q33" i="1"/>
  <c r="R33" i="1"/>
  <c r="G33" i="1"/>
  <c r="S31" i="1"/>
  <c r="T31" i="1" s="1"/>
  <c r="U31" i="1" s="1"/>
  <c r="S32" i="1"/>
  <c r="T32" i="1"/>
  <c r="S12" i="1"/>
  <c r="S27" i="1"/>
  <c r="T27" i="1" s="1"/>
  <c r="U27" i="1" s="1"/>
  <c r="S19" i="1"/>
  <c r="T19" i="1" s="1"/>
  <c r="U19" i="1" s="1"/>
  <c r="S10" i="1"/>
  <c r="T10" i="1"/>
  <c r="S21" i="1"/>
  <c r="S15" i="1"/>
  <c r="T15" i="1" s="1"/>
  <c r="U15" i="1" s="1"/>
  <c r="S25" i="1"/>
  <c r="T25" i="1" s="1"/>
  <c r="U25" i="1" s="1"/>
  <c r="S28" i="1"/>
  <c r="T28" i="1"/>
  <c r="S13" i="1"/>
  <c r="S23" i="1"/>
  <c r="T23" i="1" s="1"/>
  <c r="U23" i="1" s="1"/>
  <c r="S17" i="1"/>
  <c r="T17" i="1" s="1"/>
  <c r="U17" i="1" s="1"/>
  <c r="S20" i="1"/>
  <c r="T20" i="1"/>
  <c r="S11" i="1"/>
  <c r="S22" i="1"/>
  <c r="T22" i="1" s="1"/>
  <c r="U22" i="1" s="1"/>
  <c r="S16" i="1"/>
  <c r="T16" i="1" s="1"/>
  <c r="U16" i="1" s="1"/>
  <c r="S26" i="1"/>
  <c r="T26" i="1"/>
  <c r="S29" i="1"/>
  <c r="S14" i="1"/>
  <c r="T14" i="1" s="1"/>
  <c r="U14" i="1" s="1"/>
  <c r="S24" i="1"/>
  <c r="T24" i="1" s="1"/>
  <c r="U24" i="1" s="1"/>
  <c r="S18" i="1"/>
  <c r="T18" i="1"/>
  <c r="T30" i="1"/>
  <c r="S30" i="1"/>
  <c r="U30" i="1" s="1"/>
  <c r="S33" i="1" l="1"/>
  <c r="U18" i="1"/>
  <c r="U20" i="1"/>
  <c r="U10" i="1"/>
  <c r="U26" i="1"/>
  <c r="U28" i="1"/>
  <c r="U32" i="1"/>
  <c r="U29" i="1"/>
  <c r="T29" i="1"/>
  <c r="T11" i="1"/>
  <c r="U11" i="1" s="1"/>
  <c r="T13" i="1"/>
  <c r="U13" i="1" s="1"/>
  <c r="T21" i="1"/>
  <c r="U21" i="1" s="1"/>
  <c r="T12" i="1"/>
  <c r="U12" i="1" s="1"/>
  <c r="U33" i="1" l="1"/>
  <c r="T33" i="1"/>
  <c r="U34" i="1" s="1"/>
</calcChain>
</file>

<file path=xl/sharedStrings.xml><?xml version="1.0" encoding="utf-8"?>
<sst xmlns="http://schemas.openxmlformats.org/spreadsheetml/2006/main" count="94" uniqueCount="53">
  <si>
    <t>NOMBRES</t>
  </si>
  <si>
    <t>APELLIDOS</t>
  </si>
  <si>
    <t>CONCEPTO</t>
  </si>
  <si>
    <t>ALBERTO</t>
  </si>
  <si>
    <t>PEREIRA GONZALEZ</t>
  </si>
  <si>
    <t>SUELDO</t>
  </si>
  <si>
    <t>AGUINALDO</t>
  </si>
  <si>
    <t>DERLIS RAUL</t>
  </si>
  <si>
    <t>ZARATE LOVERA</t>
  </si>
  <si>
    <t>SERGIO DENIS</t>
  </si>
  <si>
    <t>ARRUA GALEANO</t>
  </si>
  <si>
    <t>LUISA ISAURA</t>
  </si>
  <si>
    <t>MERELES VERA</t>
  </si>
  <si>
    <t xml:space="preserve">ELMER </t>
  </si>
  <si>
    <t>FRIESEN KLASSEN</t>
  </si>
  <si>
    <t>DIETA</t>
  </si>
  <si>
    <t>ANGELA ANDREA</t>
  </si>
  <si>
    <t>ARANDA</t>
  </si>
  <si>
    <t xml:space="preserve">ANTON </t>
  </si>
  <si>
    <t>HARDER KLASSEN</t>
  </si>
  <si>
    <t>ADAN ALFREDO</t>
  </si>
  <si>
    <t>CAZENEUVE MONTIEL</t>
  </si>
  <si>
    <t>CARLOS ALBERTO</t>
  </si>
  <si>
    <t>MEDINA SERVIN</t>
  </si>
  <si>
    <t>MANUEL</t>
  </si>
  <si>
    <t>PENAYO PALACIOS</t>
  </si>
  <si>
    <t>LUCIANO</t>
  </si>
  <si>
    <t>CASTILLO CALONGA</t>
  </si>
  <si>
    <t>JUAN</t>
  </si>
  <si>
    <t>MARTINEZ RIVAS</t>
  </si>
  <si>
    <t>JUAN CARLOS</t>
  </si>
  <si>
    <t>DE LA CUEVA</t>
  </si>
  <si>
    <t xml:space="preserve">PLANILLA GENERAL DE PAGOS </t>
  </si>
  <si>
    <t>CORRESPONDIENTE AL EJERCICIO FISCAL 2021</t>
  </si>
  <si>
    <t>MUNICIPALIDAD DE CAMPO ACEVAL</t>
  </si>
  <si>
    <t>ORDEN Nº</t>
  </si>
  <si>
    <t>C.I.C. N°</t>
  </si>
  <si>
    <t>DENOMINACIÓN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</si>
  <si>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</si>
  <si>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</si>
  <si>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</si>
  <si>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</si>
  <si>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</si>
  <si>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</si>
  <si>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</si>
  <si>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</si>
  <si>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</si>
  <si>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</si>
  <si>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</si>
  <si>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</si>
  <si>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 xml:space="preserve">MONTO A DICIEMBRE </t>
  </si>
  <si>
    <t>MONTO TOTAL</t>
  </si>
  <si>
    <t>TOTALES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</si>
</sst>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rgb="FF000000"/>
      <name val="Calibri Light"/>
      <family val="1"/>
      <scheme val="major"/>
    </font>
    <font>
      <b/>
      <sz val="18"/>
      <name val="Arial"/>
      <family val="2"/>
    </font>
    <font>
      <b/>
      <sz val="16"/>
      <name val="Arial"/>
      <family val="2"/>
    </font>
    <font>
      <b/>
      <sz val="11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5">
    <xf numFmtId="0" fontId="0" fillId="0" borderId="0" xfId="0"/>
    <xf numFmtId="14" fontId="0" fillId="0" borderId="0" xfId="0" applyNumberFormat="1"/>
    <xf numFmtId="3" fontId="0" fillId="0" borderId="0" xfId="0" applyNumberFormat="1"/>
    <xf numFmtId="0" fontId="18" fillId="0" borderId="0" xfId="0" applyFont="1" applyAlignment="1">
      <alignment horizontal="left" vertical="top"/>
    </xf>
    <xf numFmtId="3" fontId="18" fillId="0" borderId="0" xfId="0" applyNumberFormat="1" applyFont="1" applyAlignment="1">
      <alignment horizontal="left" vertical="top"/>
    </xf>
    <xf numFmtId="0" fontId="19" fillId="0" borderId="0" xfId="0" applyFont="1"/>
    <xf numFmtId="0" fontId="19" fillId="0" borderId="0" xfId="0" applyFont="1"/>
    <xf numFmtId="3" fontId="20" fillId="0" borderId="0" xfId="0" applyNumberFormat="1" applyFont="1" applyAlignment="1">
      <alignment horizontal="right"/>
    </xf>
    <xf numFmtId="3" fontId="19" fillId="0" borderId="0" xfId="0" applyNumberFormat="1" applyFont="1" applyAlignment="1">
      <alignment horizontal="right"/>
    </xf>
    <xf numFmtId="3" fontId="20" fillId="0" borderId="0" xfId="0" applyNumberFormat="1" applyFont="1" applyAlignment="1">
      <alignment horizontal="center"/>
    </xf>
    <xf numFmtId="0" fontId="19" fillId="0" borderId="10" xfId="0" applyFont="1" applyBorder="1"/>
    <xf numFmtId="3" fontId="19" fillId="33" borderId="0" xfId="0" applyNumberFormat="1" applyFont="1" applyFill="1" applyAlignment="1">
      <alignment horizontal="right"/>
    </xf>
    <xf numFmtId="0" fontId="21" fillId="34" borderId="11" xfId="0" applyFont="1" applyFill="1" applyBorder="1" applyAlignment="1">
      <alignment horizontal="center" vertical="center" wrapText="1"/>
    </xf>
    <xf numFmtId="3" fontId="21" fillId="34" borderId="11" xfId="0" applyNumberFormat="1" applyFont="1" applyFill="1" applyBorder="1" applyAlignment="1">
      <alignment horizontal="center" vertical="center" wrapText="1"/>
    </xf>
    <xf numFmtId="3" fontId="21" fillId="34" borderId="11" xfId="0" applyNumberFormat="1" applyFont="1" applyFill="1" applyBorder="1" applyAlignment="1">
      <alignment horizontal="center" vertical="center"/>
    </xf>
    <xf numFmtId="3" fontId="21" fillId="35" borderId="1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8" fillId="0" borderId="0" xfId="0" applyFont="1" applyAlignment="1">
      <alignment horizontal="center" vertical="top"/>
    </xf>
    <xf numFmtId="0" fontId="19" fillId="0" borderId="0" xfId="0" applyFont="1" applyAlignment="1">
      <alignment horizontal="center"/>
    </xf>
    <xf numFmtId="0" fontId="0" fillId="0" borderId="11" xfId="0" applyBorder="1" applyAlignment="1">
      <alignment horizontal="center"/>
    </xf>
    <xf numFmtId="0" fontId="0" fillId="0" borderId="11" xfId="0" applyBorder="1"/>
    <xf numFmtId="3" fontId="0" fillId="0" borderId="11" xfId="0" applyNumberFormat="1" applyBorder="1"/>
    <xf numFmtId="0" fontId="0" fillId="0" borderId="11" xfId="0" applyBorder="1" applyAlignment="1">
      <alignment horizontal="center"/>
    </xf>
    <xf numFmtId="3" fontId="0" fillId="36" borderId="11" xfId="0" applyNumberFormat="1" applyFill="1" applyBorder="1"/>
    <xf numFmtId="0" fontId="0" fillId="36" borderId="11" xfId="0" applyFill="1" applyBorder="1"/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695325</xdr:colOff>
      <xdr:row>0</xdr:row>
      <xdr:rowOff>0</xdr:rowOff>
    </xdr:from>
    <xdr:to>
      <xdr:col>12</xdr:col>
      <xdr:colOff>368753</xdr:colOff>
      <xdr:row>6</xdr:row>
      <xdr:rowOff>156425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547BA222-9D30-4A84-8997-359198E3D2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0"/>
          <a:ext cx="4550228" cy="215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4"/>
  <sheetViews>
    <sheetView tabSelected="1" topLeftCell="A4" workbookViewId="0">
      <selection activeCell="D13" sqref="D13"/>
    </sheetView>
  </sheetViews>
  <sheetFormatPr baseColWidth="10" defaultRowHeight="15" x14ac:dyDescent="0.25"/>
  <cols>
    <col min="1" max="1" width="11.42578125" style="16"/>
    <col min="3" max="3" width="21.85546875" customWidth="1"/>
    <col min="4" max="4" width="22.7109375" customWidth="1"/>
    <col min="5" max="5" width="21" customWidth="1"/>
    <col min="6" max="6" width="19.42578125" customWidth="1"/>
    <col min="7" max="7" width="11.42578125" style="2"/>
    <col min="8" max="8" width="11.5703125" style="2" bestFit="1" customWidth="1"/>
    <col min="9" max="9" width="8.5703125" style="2" bestFit="1" customWidth="1"/>
    <col min="10" max="11" width="7.28515625" style="2" bestFit="1" customWidth="1"/>
    <col min="12" max="12" width="7.5703125" style="2" bestFit="1" customWidth="1"/>
    <col min="13" max="13" width="7.28515625" style="2" bestFit="1" customWidth="1"/>
    <col min="14" max="14" width="10.28515625" style="2" bestFit="1" customWidth="1"/>
    <col min="15" max="15" width="13.7109375" style="2" bestFit="1" customWidth="1"/>
    <col min="16" max="16" width="11.85546875" style="2" bestFit="1" customWidth="1"/>
    <col min="17" max="17" width="14" style="2" bestFit="1" customWidth="1"/>
    <col min="18" max="19" width="13.140625" style="2" bestFit="1" customWidth="1"/>
    <col min="20" max="20" width="13.5703125" style="2" bestFit="1" customWidth="1"/>
    <col min="21" max="21" width="17.140625" style="2" bestFit="1" customWidth="1"/>
  </cols>
  <sheetData>
    <row r="1" spans="1:23" ht="26.25" customHeight="1" x14ac:dyDescent="0.25"/>
    <row r="2" spans="1:23" ht="26.25" customHeight="1" x14ac:dyDescent="0.25">
      <c r="A2" s="17"/>
      <c r="B2" s="3"/>
      <c r="C2" s="3"/>
      <c r="D2" s="3"/>
      <c r="E2" s="3"/>
      <c r="F2" s="3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</row>
    <row r="3" spans="1:23" ht="26.25" customHeight="1" x14ac:dyDescent="0.25">
      <c r="A3" s="17"/>
      <c r="B3" s="3"/>
      <c r="C3" s="3"/>
      <c r="D3" s="3"/>
      <c r="E3" s="3"/>
      <c r="F3" s="3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</row>
    <row r="4" spans="1:23" ht="26.25" customHeight="1" x14ac:dyDescent="0.35">
      <c r="A4" s="17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4"/>
      <c r="T4" s="4"/>
      <c r="U4" s="4"/>
    </row>
    <row r="5" spans="1:23" ht="26.25" customHeight="1" x14ac:dyDescent="0.35">
      <c r="A5" s="18" t="s">
        <v>34</v>
      </c>
      <c r="B5" s="6"/>
      <c r="C5" s="3"/>
      <c r="D5" s="3"/>
      <c r="E5" s="3"/>
      <c r="F5" s="3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</row>
    <row r="6" spans="1:23" ht="26.25" customHeight="1" x14ac:dyDescent="0.35">
      <c r="A6" s="5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7"/>
      <c r="S6" s="8"/>
      <c r="T6" s="8"/>
      <c r="U6" s="9"/>
    </row>
    <row r="7" spans="1:23" ht="26.25" customHeight="1" x14ac:dyDescent="0.35">
      <c r="A7" s="10" t="s">
        <v>33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7"/>
      <c r="S7" s="8"/>
      <c r="T7" s="8"/>
      <c r="U7" s="11"/>
    </row>
    <row r="8" spans="1:23" ht="26.25" customHeight="1" x14ac:dyDescent="0.25"/>
    <row r="9" spans="1:23" ht="30" x14ac:dyDescent="0.25">
      <c r="A9" s="12" t="s">
        <v>35</v>
      </c>
      <c r="B9" s="13" t="s">
        <v>36</v>
      </c>
      <c r="C9" s="12" t="s">
        <v>0</v>
      </c>
      <c r="D9" s="12" t="s">
        <v>1</v>
      </c>
      <c r="E9" s="12" t="s">
        <v>2</v>
      </c>
      <c r="F9" s="12" t="s">
        <v>37</v>
      </c>
      <c r="G9" s="14" t="s">
        <v>38</v>
      </c>
      <c r="H9" s="14" t="s">
        <v>39</v>
      </c>
      <c r="I9" s="14" t="s">
        <v>40</v>
      </c>
      <c r="J9" s="14" t="s">
        <v>41</v>
      </c>
      <c r="K9" s="14" t="s">
        <v>42</v>
      </c>
      <c r="L9" s="14" t="s">
        <v>43</v>
      </c>
      <c r="M9" s="14" t="s">
        <v>44</v>
      </c>
      <c r="N9" s="14" t="s">
        <v>45</v>
      </c>
      <c r="O9" s="14" t="s">
        <v>46</v>
      </c>
      <c r="P9" s="14" t="s">
        <v>47</v>
      </c>
      <c r="Q9" s="14" t="s">
        <v>48</v>
      </c>
      <c r="R9" s="14" t="s">
        <v>49</v>
      </c>
      <c r="S9" s="13" t="s">
        <v>50</v>
      </c>
      <c r="T9" s="13" t="s">
        <v>6</v>
      </c>
      <c r="U9" s="15" t="s">
        <v>51</v>
      </c>
    </row>
    <row r="10" spans="1:23" x14ac:dyDescent="0.25">
      <c r="A10" s="19">
        <v>1</v>
      </c>
      <c r="B10" s="20">
        <v>2376855</v>
      </c>
      <c r="C10" s="20" t="s">
        <v>16</v>
      </c>
      <c r="D10" s="20" t="s">
        <v>17</v>
      </c>
      <c r="E10" s="20">
        <v>112</v>
      </c>
      <c r="F10" s="20" t="s">
        <v>15</v>
      </c>
      <c r="G10" s="21">
        <v>0</v>
      </c>
      <c r="H10" s="21">
        <v>0</v>
      </c>
      <c r="I10" s="21">
        <v>0</v>
      </c>
      <c r="J10" s="21">
        <v>0</v>
      </c>
      <c r="K10" s="21">
        <v>0</v>
      </c>
      <c r="L10" s="21">
        <v>0</v>
      </c>
      <c r="M10" s="21">
        <v>0</v>
      </c>
      <c r="N10" s="21">
        <v>0</v>
      </c>
      <c r="O10" s="21">
        <v>0</v>
      </c>
      <c r="P10" s="21">
        <v>0</v>
      </c>
      <c r="Q10" s="21">
        <v>0</v>
      </c>
      <c r="R10" s="21">
        <v>2100000</v>
      </c>
      <c r="S10" s="21">
        <f>SUM(G10:R10)</f>
        <v>2100000</v>
      </c>
      <c r="T10" s="21">
        <f>S10/12</f>
        <v>175000</v>
      </c>
      <c r="U10" s="21">
        <f>S10+T10</f>
        <v>2275000</v>
      </c>
      <c r="W10" s="1"/>
    </row>
    <row r="11" spans="1:23" x14ac:dyDescent="0.25">
      <c r="A11" s="19"/>
      <c r="B11" s="20">
        <v>2376855</v>
      </c>
      <c r="C11" s="20" t="s">
        <v>16</v>
      </c>
      <c r="D11" s="20" t="s">
        <v>17</v>
      </c>
      <c r="E11" s="20">
        <v>113</v>
      </c>
      <c r="F11" s="20" t="s">
        <v>15</v>
      </c>
      <c r="G11" s="21">
        <v>0</v>
      </c>
      <c r="H11" s="21">
        <v>0</v>
      </c>
      <c r="I11" s="21">
        <v>0</v>
      </c>
      <c r="J11" s="21">
        <v>0</v>
      </c>
      <c r="K11" s="21">
        <v>0</v>
      </c>
      <c r="L11" s="21">
        <v>0</v>
      </c>
      <c r="M11" s="21">
        <v>0</v>
      </c>
      <c r="N11" s="21">
        <v>0</v>
      </c>
      <c r="O11" s="21">
        <v>0</v>
      </c>
      <c r="P11" s="21">
        <v>0</v>
      </c>
      <c r="Q11" s="21">
        <v>0</v>
      </c>
      <c r="R11" s="21">
        <v>900000</v>
      </c>
      <c r="S11" s="21">
        <f>SUM(G11:R11)</f>
        <v>900000</v>
      </c>
      <c r="T11" s="21">
        <f>S11/12</f>
        <v>75000</v>
      </c>
      <c r="U11" s="21">
        <f>S11+T11</f>
        <v>975000</v>
      </c>
      <c r="W11" s="1"/>
    </row>
    <row r="12" spans="1:23" x14ac:dyDescent="0.25">
      <c r="A12" s="22">
        <v>2</v>
      </c>
      <c r="B12" s="20">
        <v>5611101</v>
      </c>
      <c r="C12" s="20" t="s">
        <v>9</v>
      </c>
      <c r="D12" s="20" t="s">
        <v>10</v>
      </c>
      <c r="E12" s="20">
        <v>111</v>
      </c>
      <c r="F12" s="20" t="s">
        <v>5</v>
      </c>
      <c r="G12" s="21">
        <v>0</v>
      </c>
      <c r="H12" s="21">
        <v>0</v>
      </c>
      <c r="I12" s="21">
        <v>0</v>
      </c>
      <c r="J12" s="21">
        <v>0</v>
      </c>
      <c r="K12" s="21">
        <v>0</v>
      </c>
      <c r="L12" s="21">
        <v>0</v>
      </c>
      <c r="M12" s="21">
        <v>0</v>
      </c>
      <c r="N12" s="21">
        <v>0</v>
      </c>
      <c r="O12" s="21">
        <v>0</v>
      </c>
      <c r="P12" s="21">
        <v>0</v>
      </c>
      <c r="Q12" s="21">
        <v>0</v>
      </c>
      <c r="R12" s="21">
        <v>2289324</v>
      </c>
      <c r="S12" s="21">
        <f>SUM(G12:R12)</f>
        <v>2289324</v>
      </c>
      <c r="T12" s="21">
        <f>S12/12</f>
        <v>190777</v>
      </c>
      <c r="U12" s="21">
        <f>S12+T12</f>
        <v>2480101</v>
      </c>
      <c r="W12" s="1"/>
    </row>
    <row r="13" spans="1:23" x14ac:dyDescent="0.25">
      <c r="A13" s="19">
        <v>3</v>
      </c>
      <c r="B13" s="20">
        <v>1985465</v>
      </c>
      <c r="C13" s="20" t="s">
        <v>26</v>
      </c>
      <c r="D13" s="20" t="s">
        <v>27</v>
      </c>
      <c r="E13" s="20">
        <v>112</v>
      </c>
      <c r="F13" s="20" t="s">
        <v>15</v>
      </c>
      <c r="G13" s="21">
        <v>0</v>
      </c>
      <c r="H13" s="21">
        <v>0</v>
      </c>
      <c r="I13" s="21">
        <v>0</v>
      </c>
      <c r="J13" s="21">
        <v>0</v>
      </c>
      <c r="K13" s="21">
        <v>0</v>
      </c>
      <c r="L13" s="21">
        <v>0</v>
      </c>
      <c r="M13" s="21">
        <v>0</v>
      </c>
      <c r="N13" s="21">
        <v>0</v>
      </c>
      <c r="O13" s="21">
        <v>0</v>
      </c>
      <c r="P13" s="21">
        <v>0</v>
      </c>
      <c r="Q13" s="21">
        <v>0</v>
      </c>
      <c r="R13" s="21">
        <v>2100000</v>
      </c>
      <c r="S13" s="21">
        <f>SUM(G13:R13)</f>
        <v>2100000</v>
      </c>
      <c r="T13" s="21">
        <f>S13/12</f>
        <v>175000</v>
      </c>
      <c r="U13" s="21">
        <f>S13+T13</f>
        <v>2275000</v>
      </c>
      <c r="W13" s="1"/>
    </row>
    <row r="14" spans="1:23" x14ac:dyDescent="0.25">
      <c r="A14" s="19"/>
      <c r="B14" s="20">
        <v>1985465</v>
      </c>
      <c r="C14" s="20" t="s">
        <v>26</v>
      </c>
      <c r="D14" s="20" t="s">
        <v>27</v>
      </c>
      <c r="E14" s="20">
        <v>113</v>
      </c>
      <c r="F14" s="20" t="s">
        <v>15</v>
      </c>
      <c r="G14" s="21">
        <v>0</v>
      </c>
      <c r="H14" s="21">
        <v>0</v>
      </c>
      <c r="I14" s="21">
        <v>0</v>
      </c>
      <c r="J14" s="21">
        <v>0</v>
      </c>
      <c r="K14" s="21">
        <v>0</v>
      </c>
      <c r="L14" s="21">
        <v>0</v>
      </c>
      <c r="M14" s="21">
        <v>0</v>
      </c>
      <c r="N14" s="21">
        <v>0</v>
      </c>
      <c r="O14" s="21">
        <v>0</v>
      </c>
      <c r="P14" s="21">
        <v>0</v>
      </c>
      <c r="Q14" s="21">
        <v>0</v>
      </c>
      <c r="R14" s="21">
        <v>900000</v>
      </c>
      <c r="S14" s="21">
        <f>SUM(G14:R14)</f>
        <v>900000</v>
      </c>
      <c r="T14" s="21">
        <f>S14/12</f>
        <v>75000</v>
      </c>
      <c r="U14" s="21">
        <f>S14+T14</f>
        <v>975000</v>
      </c>
      <c r="W14" s="1"/>
    </row>
    <row r="15" spans="1:23" x14ac:dyDescent="0.25">
      <c r="A15" s="19">
        <v>4</v>
      </c>
      <c r="B15" s="20">
        <v>4583645</v>
      </c>
      <c r="C15" s="20" t="s">
        <v>20</v>
      </c>
      <c r="D15" s="20" t="s">
        <v>21</v>
      </c>
      <c r="E15" s="20">
        <v>112</v>
      </c>
      <c r="F15" s="20" t="s">
        <v>15</v>
      </c>
      <c r="G15" s="21">
        <v>0</v>
      </c>
      <c r="H15" s="21">
        <v>0</v>
      </c>
      <c r="I15" s="21">
        <v>0</v>
      </c>
      <c r="J15" s="21">
        <v>0</v>
      </c>
      <c r="K15" s="21">
        <v>0</v>
      </c>
      <c r="L15" s="21">
        <v>0</v>
      </c>
      <c r="M15" s="21">
        <v>0</v>
      </c>
      <c r="N15" s="21">
        <v>0</v>
      </c>
      <c r="O15" s="21">
        <v>0</v>
      </c>
      <c r="P15" s="21">
        <v>0</v>
      </c>
      <c r="Q15" s="21">
        <v>0</v>
      </c>
      <c r="R15" s="21">
        <v>2100000</v>
      </c>
      <c r="S15" s="21">
        <f>SUM(G15:R15)</f>
        <v>2100000</v>
      </c>
      <c r="T15" s="21">
        <f>S15/12</f>
        <v>175000</v>
      </c>
      <c r="U15" s="21">
        <f>S15+T15</f>
        <v>2275000</v>
      </c>
      <c r="W15" s="1"/>
    </row>
    <row r="16" spans="1:23" x14ac:dyDescent="0.25">
      <c r="A16" s="19"/>
      <c r="B16" s="20">
        <v>4583645</v>
      </c>
      <c r="C16" s="20" t="s">
        <v>20</v>
      </c>
      <c r="D16" s="20" t="s">
        <v>21</v>
      </c>
      <c r="E16" s="20">
        <v>113</v>
      </c>
      <c r="F16" s="20" t="s">
        <v>15</v>
      </c>
      <c r="G16" s="21">
        <v>0</v>
      </c>
      <c r="H16" s="21">
        <v>0</v>
      </c>
      <c r="I16" s="21">
        <v>0</v>
      </c>
      <c r="J16" s="21">
        <v>0</v>
      </c>
      <c r="K16" s="21">
        <v>0</v>
      </c>
      <c r="L16" s="21">
        <v>0</v>
      </c>
      <c r="M16" s="21">
        <v>0</v>
      </c>
      <c r="N16" s="21">
        <v>0</v>
      </c>
      <c r="O16" s="21">
        <v>0</v>
      </c>
      <c r="P16" s="21">
        <v>0</v>
      </c>
      <c r="Q16" s="21">
        <v>0</v>
      </c>
      <c r="R16" s="21">
        <v>900000</v>
      </c>
      <c r="S16" s="21">
        <f>SUM(G16:R16)</f>
        <v>900000</v>
      </c>
      <c r="T16" s="21">
        <f>S16/12</f>
        <v>75000</v>
      </c>
      <c r="U16" s="21">
        <f>S16+T16</f>
        <v>975000</v>
      </c>
      <c r="W16" s="1"/>
    </row>
    <row r="17" spans="1:23" x14ac:dyDescent="0.25">
      <c r="A17" s="19">
        <v>5</v>
      </c>
      <c r="B17" s="20">
        <v>2274168</v>
      </c>
      <c r="C17" s="20" t="s">
        <v>30</v>
      </c>
      <c r="D17" s="20" t="s">
        <v>31</v>
      </c>
      <c r="E17" s="20">
        <v>112</v>
      </c>
      <c r="F17" s="20" t="s">
        <v>15</v>
      </c>
      <c r="G17" s="21">
        <v>0</v>
      </c>
      <c r="H17" s="21">
        <v>0</v>
      </c>
      <c r="I17" s="21">
        <v>0</v>
      </c>
      <c r="J17" s="21">
        <v>0</v>
      </c>
      <c r="K17" s="21">
        <v>0</v>
      </c>
      <c r="L17" s="21">
        <v>0</v>
      </c>
      <c r="M17" s="21">
        <v>0</v>
      </c>
      <c r="N17" s="21">
        <v>0</v>
      </c>
      <c r="O17" s="21">
        <v>0</v>
      </c>
      <c r="P17" s="21">
        <v>0</v>
      </c>
      <c r="Q17" s="21">
        <v>0</v>
      </c>
      <c r="R17" s="21">
        <v>2100000</v>
      </c>
      <c r="S17" s="21">
        <f>SUM(G17:R17)</f>
        <v>2100000</v>
      </c>
      <c r="T17" s="21">
        <f>S17/12</f>
        <v>175000</v>
      </c>
      <c r="U17" s="21">
        <f>S17+T17</f>
        <v>2275000</v>
      </c>
      <c r="W17" s="1"/>
    </row>
    <row r="18" spans="1:23" x14ac:dyDescent="0.25">
      <c r="A18" s="19"/>
      <c r="B18" s="20">
        <v>2274168</v>
      </c>
      <c r="C18" s="20" t="s">
        <v>30</v>
      </c>
      <c r="D18" s="20" t="s">
        <v>31</v>
      </c>
      <c r="E18" s="20">
        <v>113</v>
      </c>
      <c r="F18" s="20" t="s">
        <v>15</v>
      </c>
      <c r="G18" s="21">
        <v>0</v>
      </c>
      <c r="H18" s="21">
        <v>0</v>
      </c>
      <c r="I18" s="21">
        <v>0</v>
      </c>
      <c r="J18" s="21">
        <v>0</v>
      </c>
      <c r="K18" s="21">
        <v>0</v>
      </c>
      <c r="L18" s="21">
        <v>0</v>
      </c>
      <c r="M18" s="21">
        <v>0</v>
      </c>
      <c r="N18" s="21">
        <v>0</v>
      </c>
      <c r="O18" s="21">
        <v>0</v>
      </c>
      <c r="P18" s="21">
        <v>0</v>
      </c>
      <c r="Q18" s="21">
        <v>0</v>
      </c>
      <c r="R18" s="21">
        <v>900000</v>
      </c>
      <c r="S18" s="21">
        <f>SUM(G18:R18)</f>
        <v>900000</v>
      </c>
      <c r="T18" s="21">
        <f>S18/12</f>
        <v>75000</v>
      </c>
      <c r="U18" s="21">
        <f>S18+T18</f>
        <v>975000</v>
      </c>
      <c r="W18" s="1"/>
    </row>
    <row r="19" spans="1:23" x14ac:dyDescent="0.25">
      <c r="A19" s="19">
        <v>6</v>
      </c>
      <c r="B19" s="20">
        <v>1485741</v>
      </c>
      <c r="C19" s="20" t="s">
        <v>13</v>
      </c>
      <c r="D19" s="20" t="s">
        <v>14</v>
      </c>
      <c r="E19" s="20">
        <v>112</v>
      </c>
      <c r="F19" s="20" t="s">
        <v>15</v>
      </c>
      <c r="G19" s="21">
        <v>0</v>
      </c>
      <c r="H19" s="21">
        <v>0</v>
      </c>
      <c r="I19" s="21">
        <v>0</v>
      </c>
      <c r="J19" s="21">
        <v>0</v>
      </c>
      <c r="K19" s="21">
        <v>0</v>
      </c>
      <c r="L19" s="21">
        <v>0</v>
      </c>
      <c r="M19" s="21">
        <v>0</v>
      </c>
      <c r="N19" s="21">
        <v>0</v>
      </c>
      <c r="O19" s="21">
        <v>0</v>
      </c>
      <c r="P19" s="21">
        <v>0</v>
      </c>
      <c r="Q19" s="21">
        <v>0</v>
      </c>
      <c r="R19" s="21">
        <v>2100000</v>
      </c>
      <c r="S19" s="21">
        <f>SUM(G19:R19)</f>
        <v>2100000</v>
      </c>
      <c r="T19" s="21">
        <f>S19/12</f>
        <v>175000</v>
      </c>
      <c r="U19" s="21">
        <f>S19+T19</f>
        <v>2275000</v>
      </c>
      <c r="W19" s="1"/>
    </row>
    <row r="20" spans="1:23" x14ac:dyDescent="0.25">
      <c r="A20" s="19"/>
      <c r="B20" s="20">
        <v>1485741</v>
      </c>
      <c r="C20" s="20" t="s">
        <v>13</v>
      </c>
      <c r="D20" s="20" t="s">
        <v>14</v>
      </c>
      <c r="E20" s="20">
        <v>113</v>
      </c>
      <c r="F20" s="20" t="s">
        <v>15</v>
      </c>
      <c r="G20" s="21">
        <v>0</v>
      </c>
      <c r="H20" s="21">
        <v>0</v>
      </c>
      <c r="I20" s="21">
        <v>0</v>
      </c>
      <c r="J20" s="21">
        <v>0</v>
      </c>
      <c r="K20" s="21">
        <v>0</v>
      </c>
      <c r="L20" s="21">
        <v>0</v>
      </c>
      <c r="M20" s="21">
        <v>0</v>
      </c>
      <c r="N20" s="21">
        <v>0</v>
      </c>
      <c r="O20" s="21">
        <v>0</v>
      </c>
      <c r="P20" s="21">
        <v>0</v>
      </c>
      <c r="Q20" s="21">
        <v>0</v>
      </c>
      <c r="R20" s="21">
        <v>900000</v>
      </c>
      <c r="S20" s="21">
        <f>SUM(G20:R20)</f>
        <v>900000</v>
      </c>
      <c r="T20" s="21">
        <f>S20/12</f>
        <v>75000</v>
      </c>
      <c r="U20" s="21">
        <f>S20+T20</f>
        <v>975000</v>
      </c>
      <c r="W20" s="1"/>
    </row>
    <row r="21" spans="1:23" x14ac:dyDescent="0.25">
      <c r="A21" s="19">
        <v>7</v>
      </c>
      <c r="B21" s="20">
        <v>1173075</v>
      </c>
      <c r="C21" s="20" t="s">
        <v>18</v>
      </c>
      <c r="D21" s="20" t="s">
        <v>19</v>
      </c>
      <c r="E21" s="20">
        <v>112</v>
      </c>
      <c r="F21" s="20" t="s">
        <v>15</v>
      </c>
      <c r="G21" s="21">
        <v>0</v>
      </c>
      <c r="H21" s="21">
        <v>0</v>
      </c>
      <c r="I21" s="21">
        <v>0</v>
      </c>
      <c r="J21" s="21">
        <v>0</v>
      </c>
      <c r="K21" s="21">
        <v>0</v>
      </c>
      <c r="L21" s="21">
        <v>0</v>
      </c>
      <c r="M21" s="21">
        <v>0</v>
      </c>
      <c r="N21" s="21">
        <v>0</v>
      </c>
      <c r="O21" s="21">
        <v>0</v>
      </c>
      <c r="P21" s="21">
        <v>0</v>
      </c>
      <c r="Q21" s="21">
        <v>0</v>
      </c>
      <c r="R21" s="21">
        <v>2100000</v>
      </c>
      <c r="S21" s="21">
        <f>SUM(G21:R21)</f>
        <v>2100000</v>
      </c>
      <c r="T21" s="21">
        <f>S21/12</f>
        <v>175000</v>
      </c>
      <c r="U21" s="21">
        <f>S21+T21</f>
        <v>2275000</v>
      </c>
      <c r="W21" s="1"/>
    </row>
    <row r="22" spans="1:23" x14ac:dyDescent="0.25">
      <c r="A22" s="19"/>
      <c r="B22" s="20">
        <v>1173075</v>
      </c>
      <c r="C22" s="20" t="s">
        <v>18</v>
      </c>
      <c r="D22" s="20" t="s">
        <v>19</v>
      </c>
      <c r="E22" s="20">
        <v>113</v>
      </c>
      <c r="F22" s="20" t="s">
        <v>15</v>
      </c>
      <c r="G22" s="21">
        <v>0</v>
      </c>
      <c r="H22" s="21">
        <v>0</v>
      </c>
      <c r="I22" s="21">
        <v>0</v>
      </c>
      <c r="J22" s="21">
        <v>0</v>
      </c>
      <c r="K22" s="21">
        <v>0</v>
      </c>
      <c r="L22" s="21">
        <v>0</v>
      </c>
      <c r="M22" s="21">
        <v>0</v>
      </c>
      <c r="N22" s="21">
        <v>0</v>
      </c>
      <c r="O22" s="21">
        <v>0</v>
      </c>
      <c r="P22" s="21">
        <v>0</v>
      </c>
      <c r="Q22" s="21">
        <v>0</v>
      </c>
      <c r="R22" s="21">
        <v>900000</v>
      </c>
      <c r="S22" s="21">
        <f>SUM(G22:R22)</f>
        <v>900000</v>
      </c>
      <c r="T22" s="21">
        <f>S22/12</f>
        <v>75000</v>
      </c>
      <c r="U22" s="21">
        <f>S22+T22</f>
        <v>975000</v>
      </c>
      <c r="W22" s="1"/>
    </row>
    <row r="23" spans="1:23" x14ac:dyDescent="0.25">
      <c r="A23" s="19">
        <v>8</v>
      </c>
      <c r="B23" s="20">
        <v>7409328</v>
      </c>
      <c r="C23" s="20" t="s">
        <v>28</v>
      </c>
      <c r="D23" s="20" t="s">
        <v>29</v>
      </c>
      <c r="E23" s="20">
        <v>112</v>
      </c>
      <c r="F23" s="20" t="s">
        <v>15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21">
        <v>0</v>
      </c>
      <c r="M23" s="21">
        <v>0</v>
      </c>
      <c r="N23" s="21">
        <v>0</v>
      </c>
      <c r="O23" s="21">
        <v>0</v>
      </c>
      <c r="P23" s="21">
        <v>0</v>
      </c>
      <c r="Q23" s="21">
        <v>0</v>
      </c>
      <c r="R23" s="21">
        <v>2100000</v>
      </c>
      <c r="S23" s="21">
        <f>SUM(G23:R23)</f>
        <v>2100000</v>
      </c>
      <c r="T23" s="21">
        <f>S23/12</f>
        <v>175000</v>
      </c>
      <c r="U23" s="21">
        <f>S23+T23</f>
        <v>2275000</v>
      </c>
      <c r="W23" s="1"/>
    </row>
    <row r="24" spans="1:23" x14ac:dyDescent="0.25">
      <c r="A24" s="19"/>
      <c r="B24" s="20">
        <v>7409328</v>
      </c>
      <c r="C24" s="20" t="s">
        <v>28</v>
      </c>
      <c r="D24" s="20" t="s">
        <v>29</v>
      </c>
      <c r="E24" s="20">
        <v>113</v>
      </c>
      <c r="F24" s="20" t="s">
        <v>15</v>
      </c>
      <c r="G24" s="21">
        <v>0</v>
      </c>
      <c r="H24" s="21">
        <v>0</v>
      </c>
      <c r="I24" s="21">
        <v>0</v>
      </c>
      <c r="J24" s="21">
        <v>0</v>
      </c>
      <c r="K24" s="21">
        <v>0</v>
      </c>
      <c r="L24" s="21">
        <v>0</v>
      </c>
      <c r="M24" s="21">
        <v>0</v>
      </c>
      <c r="N24" s="21">
        <v>0</v>
      </c>
      <c r="O24" s="21">
        <v>0</v>
      </c>
      <c r="P24" s="21">
        <v>0</v>
      </c>
      <c r="Q24" s="21">
        <v>0</v>
      </c>
      <c r="R24" s="21">
        <v>900000</v>
      </c>
      <c r="S24" s="21">
        <f>SUM(G24:R24)</f>
        <v>900000</v>
      </c>
      <c r="T24" s="21">
        <f>S24/12</f>
        <v>75000</v>
      </c>
      <c r="U24" s="21">
        <f>S24+T24</f>
        <v>975000</v>
      </c>
      <c r="W24" s="1"/>
    </row>
    <row r="25" spans="1:23" x14ac:dyDescent="0.25">
      <c r="A25" s="22">
        <v>9</v>
      </c>
      <c r="B25" s="20">
        <v>2101117</v>
      </c>
      <c r="C25" s="20" t="s">
        <v>22</v>
      </c>
      <c r="D25" s="20" t="s">
        <v>23</v>
      </c>
      <c r="E25" s="20">
        <v>112</v>
      </c>
      <c r="F25" s="20" t="s">
        <v>15</v>
      </c>
      <c r="G25" s="21">
        <v>0</v>
      </c>
      <c r="H25" s="21">
        <v>0</v>
      </c>
      <c r="I25" s="21">
        <v>0</v>
      </c>
      <c r="J25" s="21">
        <v>0</v>
      </c>
      <c r="K25" s="21">
        <v>0</v>
      </c>
      <c r="L25" s="21">
        <v>0</v>
      </c>
      <c r="M25" s="21">
        <v>0</v>
      </c>
      <c r="N25" s="21">
        <v>0</v>
      </c>
      <c r="O25" s="21">
        <v>0</v>
      </c>
      <c r="P25" s="21">
        <v>0</v>
      </c>
      <c r="Q25" s="21">
        <v>0</v>
      </c>
      <c r="R25" s="21">
        <v>2100000</v>
      </c>
      <c r="S25" s="21">
        <f>SUM(G25:R25)</f>
        <v>2100000</v>
      </c>
      <c r="T25" s="21">
        <f>S25/12</f>
        <v>175000</v>
      </c>
      <c r="U25" s="21">
        <f>S25+T25</f>
        <v>2275000</v>
      </c>
      <c r="W25" s="1"/>
    </row>
    <row r="26" spans="1:23" x14ac:dyDescent="0.25">
      <c r="A26" s="22">
        <v>10</v>
      </c>
      <c r="B26" s="20">
        <v>2101117</v>
      </c>
      <c r="C26" s="20" t="s">
        <v>22</v>
      </c>
      <c r="D26" s="20" t="s">
        <v>23</v>
      </c>
      <c r="E26" s="20">
        <v>113</v>
      </c>
      <c r="F26" s="20" t="s">
        <v>15</v>
      </c>
      <c r="G26" s="21">
        <v>0</v>
      </c>
      <c r="H26" s="21">
        <v>0</v>
      </c>
      <c r="I26" s="21">
        <v>0</v>
      </c>
      <c r="J26" s="21">
        <v>0</v>
      </c>
      <c r="K26" s="21">
        <v>0</v>
      </c>
      <c r="L26" s="21">
        <v>0</v>
      </c>
      <c r="M26" s="21">
        <v>0</v>
      </c>
      <c r="N26" s="21">
        <v>0</v>
      </c>
      <c r="O26" s="21">
        <v>0</v>
      </c>
      <c r="P26" s="21">
        <v>0</v>
      </c>
      <c r="Q26" s="21">
        <v>0</v>
      </c>
      <c r="R26" s="21">
        <v>900000</v>
      </c>
      <c r="S26" s="21">
        <f>SUM(G26:R26)</f>
        <v>900000</v>
      </c>
      <c r="T26" s="21">
        <f>S26/12</f>
        <v>75000</v>
      </c>
      <c r="U26" s="21">
        <f>S26+T26</f>
        <v>975000</v>
      </c>
      <c r="W26" s="1"/>
    </row>
    <row r="27" spans="1:23" x14ac:dyDescent="0.25">
      <c r="A27" s="22">
        <v>11</v>
      </c>
      <c r="B27" s="20">
        <v>4862223</v>
      </c>
      <c r="C27" s="20" t="s">
        <v>11</v>
      </c>
      <c r="D27" s="20" t="s">
        <v>12</v>
      </c>
      <c r="E27" s="20">
        <v>144</v>
      </c>
      <c r="F27" s="20" t="s">
        <v>5</v>
      </c>
      <c r="G27" s="21">
        <v>0</v>
      </c>
      <c r="H27" s="21">
        <v>0</v>
      </c>
      <c r="I27" s="21">
        <v>0</v>
      </c>
      <c r="J27" s="21">
        <v>0</v>
      </c>
      <c r="K27" s="21">
        <v>0</v>
      </c>
      <c r="L27" s="21">
        <v>0</v>
      </c>
      <c r="M27" s="21">
        <v>0</v>
      </c>
      <c r="N27" s="21">
        <v>0</v>
      </c>
      <c r="O27" s="21">
        <v>0</v>
      </c>
      <c r="P27" s="21">
        <v>0</v>
      </c>
      <c r="Q27" s="21">
        <v>0</v>
      </c>
      <c r="R27" s="21">
        <v>2289324</v>
      </c>
      <c r="S27" s="21">
        <f>SUM(G27:R27)</f>
        <v>2289324</v>
      </c>
      <c r="T27" s="21">
        <f>S27/12</f>
        <v>190777</v>
      </c>
      <c r="U27" s="21">
        <f>S27+T27</f>
        <v>2480101</v>
      </c>
      <c r="W27" s="1"/>
    </row>
    <row r="28" spans="1:23" x14ac:dyDescent="0.25">
      <c r="A28" s="19">
        <v>12</v>
      </c>
      <c r="B28" s="20">
        <v>3674286</v>
      </c>
      <c r="C28" s="20" t="s">
        <v>24</v>
      </c>
      <c r="D28" s="20" t="s">
        <v>25</v>
      </c>
      <c r="E28" s="20">
        <v>112</v>
      </c>
      <c r="F28" s="20" t="s">
        <v>15</v>
      </c>
      <c r="G28" s="21">
        <v>0</v>
      </c>
      <c r="H28" s="21">
        <v>0</v>
      </c>
      <c r="I28" s="21">
        <v>0</v>
      </c>
      <c r="J28" s="21">
        <v>0</v>
      </c>
      <c r="K28" s="21">
        <v>0</v>
      </c>
      <c r="L28" s="21">
        <v>0</v>
      </c>
      <c r="M28" s="21">
        <v>0</v>
      </c>
      <c r="N28" s="21">
        <v>0</v>
      </c>
      <c r="O28" s="21">
        <v>0</v>
      </c>
      <c r="P28" s="21">
        <v>0</v>
      </c>
      <c r="Q28" s="21">
        <v>0</v>
      </c>
      <c r="R28" s="21">
        <v>2100000</v>
      </c>
      <c r="S28" s="21">
        <f>SUM(G28:R28)</f>
        <v>2100000</v>
      </c>
      <c r="T28" s="21">
        <f>S28/12</f>
        <v>175000</v>
      </c>
      <c r="U28" s="21">
        <f>S28+T28</f>
        <v>2275000</v>
      </c>
      <c r="W28" s="1"/>
    </row>
    <row r="29" spans="1:23" x14ac:dyDescent="0.25">
      <c r="A29" s="19"/>
      <c r="B29" s="20">
        <v>3674286</v>
      </c>
      <c r="C29" s="20" t="s">
        <v>24</v>
      </c>
      <c r="D29" s="20" t="s">
        <v>25</v>
      </c>
      <c r="E29" s="20">
        <v>113</v>
      </c>
      <c r="F29" s="20" t="s">
        <v>15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1">
        <v>0</v>
      </c>
      <c r="M29" s="21">
        <v>0</v>
      </c>
      <c r="N29" s="21">
        <v>0</v>
      </c>
      <c r="O29" s="21">
        <v>0</v>
      </c>
      <c r="P29" s="21">
        <v>0</v>
      </c>
      <c r="Q29" s="21">
        <v>0</v>
      </c>
      <c r="R29" s="21">
        <v>900000</v>
      </c>
      <c r="S29" s="21">
        <f>SUM(G29:R29)</f>
        <v>900000</v>
      </c>
      <c r="T29" s="21">
        <f>S29/12</f>
        <v>75000</v>
      </c>
      <c r="U29" s="21">
        <f>S29+T29</f>
        <v>975000</v>
      </c>
      <c r="W29" s="1"/>
    </row>
    <row r="30" spans="1:23" x14ac:dyDescent="0.25">
      <c r="A30" s="19">
        <v>13</v>
      </c>
      <c r="B30" s="20">
        <v>3188590</v>
      </c>
      <c r="C30" s="20" t="s">
        <v>3</v>
      </c>
      <c r="D30" s="20" t="s">
        <v>4</v>
      </c>
      <c r="E30" s="20">
        <v>111</v>
      </c>
      <c r="F30" s="20" t="s">
        <v>5</v>
      </c>
      <c r="G30" s="21">
        <v>0</v>
      </c>
      <c r="H30" s="21">
        <v>0</v>
      </c>
      <c r="I30" s="21">
        <v>0</v>
      </c>
      <c r="J30" s="21">
        <v>0</v>
      </c>
      <c r="K30" s="21">
        <v>0</v>
      </c>
      <c r="L30" s="21">
        <v>0</v>
      </c>
      <c r="M30" s="21">
        <v>0</v>
      </c>
      <c r="N30" s="21">
        <v>0</v>
      </c>
      <c r="O30" s="21">
        <v>0</v>
      </c>
      <c r="P30" s="21">
        <v>0</v>
      </c>
      <c r="Q30" s="21">
        <v>0</v>
      </c>
      <c r="R30" s="21">
        <v>5000000</v>
      </c>
      <c r="S30" s="21">
        <f>SUM(G30:R30)</f>
        <v>5000000</v>
      </c>
      <c r="T30" s="21">
        <f>S30/12</f>
        <v>416666.66666666669</v>
      </c>
      <c r="U30" s="21">
        <f>S30+T30</f>
        <v>5416666.666666667</v>
      </c>
      <c r="W30" s="1"/>
    </row>
    <row r="31" spans="1:23" x14ac:dyDescent="0.25">
      <c r="A31" s="19"/>
      <c r="B31" s="20">
        <v>3188590</v>
      </c>
      <c r="C31" s="20" t="s">
        <v>3</v>
      </c>
      <c r="D31" s="20" t="s">
        <v>4</v>
      </c>
      <c r="E31" s="20">
        <v>113</v>
      </c>
      <c r="F31" s="20" t="s">
        <v>5</v>
      </c>
      <c r="G31" s="21">
        <v>0</v>
      </c>
      <c r="H31" s="21">
        <v>0</v>
      </c>
      <c r="I31" s="21">
        <v>0</v>
      </c>
      <c r="J31" s="21">
        <v>0</v>
      </c>
      <c r="K31" s="21">
        <v>0</v>
      </c>
      <c r="L31" s="21">
        <v>0</v>
      </c>
      <c r="M31" s="21">
        <v>0</v>
      </c>
      <c r="N31" s="21">
        <v>0</v>
      </c>
      <c r="O31" s="21">
        <v>0</v>
      </c>
      <c r="P31" s="21">
        <v>0</v>
      </c>
      <c r="Q31" s="21">
        <v>0</v>
      </c>
      <c r="R31" s="21">
        <v>2000000</v>
      </c>
      <c r="S31" s="21">
        <f>SUM(G31:R31)</f>
        <v>2000000</v>
      </c>
      <c r="T31" s="21">
        <f>S31/12</f>
        <v>166666.66666666666</v>
      </c>
      <c r="U31" s="21">
        <f>S31+T31</f>
        <v>2166666.6666666665</v>
      </c>
      <c r="W31" s="1"/>
    </row>
    <row r="32" spans="1:23" x14ac:dyDescent="0.25">
      <c r="A32" s="22">
        <v>14</v>
      </c>
      <c r="B32" s="20">
        <v>4385985</v>
      </c>
      <c r="C32" s="20" t="s">
        <v>7</v>
      </c>
      <c r="D32" s="20" t="s">
        <v>8</v>
      </c>
      <c r="E32" s="20">
        <v>111</v>
      </c>
      <c r="F32" s="20" t="s">
        <v>5</v>
      </c>
      <c r="G32" s="21">
        <v>0</v>
      </c>
      <c r="H32" s="21">
        <v>0</v>
      </c>
      <c r="I32" s="21">
        <v>0</v>
      </c>
      <c r="J32" s="21">
        <v>0</v>
      </c>
      <c r="K32" s="21">
        <v>0</v>
      </c>
      <c r="L32" s="21">
        <v>0</v>
      </c>
      <c r="M32" s="21">
        <v>0</v>
      </c>
      <c r="N32" s="21">
        <v>0</v>
      </c>
      <c r="O32" s="21">
        <v>0</v>
      </c>
      <c r="P32" s="21">
        <v>0</v>
      </c>
      <c r="Q32" s="21">
        <v>0</v>
      </c>
      <c r="R32" s="21">
        <v>3000000</v>
      </c>
      <c r="S32" s="21">
        <f>SUM(G32:R32)</f>
        <v>3000000</v>
      </c>
      <c r="T32" s="21">
        <f>S32/12</f>
        <v>250000</v>
      </c>
      <c r="U32" s="21">
        <f>S32+T32</f>
        <v>3250000</v>
      </c>
      <c r="W32" s="1"/>
    </row>
    <row r="33" spans="1:21" x14ac:dyDescent="0.25">
      <c r="A33" s="22"/>
      <c r="B33" s="20"/>
      <c r="C33" s="20"/>
      <c r="D33" s="20"/>
      <c r="E33" s="20"/>
      <c r="F33" s="24" t="s">
        <v>52</v>
      </c>
      <c r="G33" s="23">
        <f>SUM(G10:G32)</f>
        <v>0</v>
      </c>
      <c r="H33" s="23">
        <f>SUM(H10:H32)</f>
        <v>0</v>
      </c>
      <c r="I33" s="23">
        <f>SUM(I10:I32)</f>
        <v>0</v>
      </c>
      <c r="J33" s="23">
        <f>SUM(J10:J32)</f>
        <v>0</v>
      </c>
      <c r="K33" s="23">
        <f>SUM(K10:K32)</f>
        <v>0</v>
      </c>
      <c r="L33" s="23">
        <f>SUM(L10:L32)</f>
        <v>0</v>
      </c>
      <c r="M33" s="23">
        <f>SUM(M10:M32)</f>
        <v>0</v>
      </c>
      <c r="N33" s="23">
        <f>SUM(N10:N32)</f>
        <v>0</v>
      </c>
      <c r="O33" s="23">
        <f>SUM(O10:O32)</f>
        <v>0</v>
      </c>
      <c r="P33" s="23">
        <f>SUM(P10:P32)</f>
        <v>0</v>
      </c>
      <c r="Q33" s="23">
        <f>SUM(Q10:Q32)</f>
        <v>0</v>
      </c>
      <c r="R33" s="23">
        <f>SUM(R10:R32)</f>
        <v>41578648</v>
      </c>
      <c r="S33" s="23">
        <f>SUM(S10:S32)</f>
        <v>41578648</v>
      </c>
      <c r="T33" s="23">
        <f>SUM(T10:T32)</f>
        <v>3464887.333333333</v>
      </c>
      <c r="U33" s="23">
        <f>SUM(U10:U32)</f>
        <v>45043535.333333328</v>
      </c>
    </row>
    <row r="34" spans="1:21" x14ac:dyDescent="0.25">
      <c r="A34" s="22"/>
      <c r="B34" s="20"/>
      <c r="C34" s="20"/>
      <c r="D34" s="20"/>
      <c r="E34" s="20"/>
      <c r="F34" s="20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3">
        <f>T33+S33</f>
        <v>45043535.333333336</v>
      </c>
    </row>
  </sheetData>
  <sortState xmlns:xlrd2="http://schemas.microsoft.com/office/spreadsheetml/2017/richdata2" ref="A9:Z34">
    <sortCondition ref="D9:D34"/>
  </sortState>
  <mergeCells count="12">
    <mergeCell ref="A17:A18"/>
    <mergeCell ref="A19:A20"/>
    <mergeCell ref="A21:A22"/>
    <mergeCell ref="A23:A24"/>
    <mergeCell ref="A28:A29"/>
    <mergeCell ref="A30:A31"/>
    <mergeCell ref="B4:R4"/>
    <mergeCell ref="A6:Q6"/>
    <mergeCell ref="A7:Q7"/>
    <mergeCell ref="A10:A11"/>
    <mergeCell ref="A13:A14"/>
    <mergeCell ref="A15:A1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MUNICIPALIDAD CAMPO ACEVAL - DI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CONAISI</dc:creator>
  <cp:lastModifiedBy>CONAISI</cp:lastModifiedBy>
  <dcterms:created xsi:type="dcterms:W3CDTF">2022-01-31T18:30:18Z</dcterms:created>
  <dcterms:modified xsi:type="dcterms:W3CDTF">2022-01-31T22:32:27Z</dcterms:modified>
</cp:coreProperties>
</file>