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AISI\Desktop\Noviembre\RESUMEN ANUAL 2022\"/>
    </mc:Choice>
  </mc:AlternateContent>
  <xr:revisionPtr revIDLastSave="0" documentId="8_{7F151E18-D730-4DDA-ABEE-959634520819}" xr6:coauthVersionLast="45" xr6:coauthVersionMax="45" xr10:uidLastSave="{00000000-0000-0000-0000-000000000000}"/>
  <bookViews>
    <workbookView xWindow="-120" yWindow="-120" windowWidth="20730" windowHeight="11160"/>
  </bookViews>
  <sheets>
    <sheet name="PLANILLA SICCA CAMPO ACEVAL NOV" sheetId="1" r:id="rId1"/>
  </sheets>
  <calcPr calcId="0"/>
</workbook>
</file>

<file path=xl/calcChain.xml><?xml version="1.0" encoding="utf-8"?>
<calcChain xmlns="http://schemas.openxmlformats.org/spreadsheetml/2006/main">
  <c r="U36" i="1" l="1"/>
  <c r="S8" i="1"/>
  <c r="T8" i="1" s="1"/>
  <c r="S9" i="1"/>
  <c r="U9" i="1" s="1"/>
  <c r="T9" i="1"/>
  <c r="S10" i="1"/>
  <c r="T10" i="1"/>
  <c r="U10" i="1"/>
  <c r="S11" i="1"/>
  <c r="T11" i="1"/>
  <c r="U11" i="1"/>
  <c r="S12" i="1"/>
  <c r="T12" i="1" s="1"/>
  <c r="S13" i="1"/>
  <c r="U13" i="1" s="1"/>
  <c r="T13" i="1"/>
  <c r="S14" i="1"/>
  <c r="T14" i="1"/>
  <c r="U14" i="1"/>
  <c r="S15" i="1"/>
  <c r="T15" i="1"/>
  <c r="U15" i="1"/>
  <c r="S16" i="1"/>
  <c r="T16" i="1" s="1"/>
  <c r="S17" i="1"/>
  <c r="U17" i="1" s="1"/>
  <c r="T17" i="1"/>
  <c r="S18" i="1"/>
  <c r="T18" i="1"/>
  <c r="U18" i="1"/>
  <c r="S19" i="1"/>
  <c r="T19" i="1"/>
  <c r="U19" i="1"/>
  <c r="S20" i="1"/>
  <c r="T20" i="1" s="1"/>
  <c r="S21" i="1"/>
  <c r="U21" i="1" s="1"/>
  <c r="T21" i="1"/>
  <c r="S22" i="1"/>
  <c r="T22" i="1"/>
  <c r="U22" i="1"/>
  <c r="S23" i="1"/>
  <c r="T23" i="1"/>
  <c r="U23" i="1"/>
  <c r="S24" i="1"/>
  <c r="T24" i="1" s="1"/>
  <c r="S25" i="1"/>
  <c r="U25" i="1" s="1"/>
  <c r="T25" i="1"/>
  <c r="S26" i="1"/>
  <c r="T26" i="1"/>
  <c r="U26" i="1"/>
  <c r="S27" i="1"/>
  <c r="T27" i="1"/>
  <c r="U27" i="1"/>
  <c r="S28" i="1"/>
  <c r="T28" i="1" s="1"/>
  <c r="S29" i="1"/>
  <c r="U29" i="1" s="1"/>
  <c r="T29" i="1"/>
  <c r="S30" i="1"/>
  <c r="T30" i="1"/>
  <c r="U30" i="1"/>
  <c r="S31" i="1"/>
  <c r="T31" i="1"/>
  <c r="U31" i="1"/>
  <c r="S32" i="1"/>
  <c r="T32" i="1" s="1"/>
  <c r="S33" i="1"/>
  <c r="U33" i="1" s="1"/>
  <c r="T33" i="1"/>
  <c r="S34" i="1"/>
  <c r="T34" i="1"/>
  <c r="U34" i="1"/>
  <c r="S35" i="1"/>
  <c r="T35" i="1"/>
  <c r="U35" i="1"/>
  <c r="U7" i="1"/>
  <c r="T7" i="1"/>
  <c r="S7" i="1"/>
  <c r="H35" i="1"/>
  <c r="I35" i="1"/>
  <c r="J35" i="1"/>
  <c r="K35" i="1"/>
  <c r="L35" i="1"/>
  <c r="M35" i="1"/>
  <c r="N35" i="1"/>
  <c r="O35" i="1"/>
  <c r="P35" i="1"/>
  <c r="Q35" i="1"/>
  <c r="R35" i="1"/>
  <c r="G35" i="1"/>
  <c r="U32" i="1" l="1"/>
  <c r="U28" i="1"/>
  <c r="U24" i="1"/>
  <c r="U20" i="1"/>
  <c r="U16" i="1"/>
  <c r="U12" i="1"/>
  <c r="U8" i="1"/>
</calcChain>
</file>

<file path=xl/sharedStrings.xml><?xml version="1.0" encoding="utf-8"?>
<sst xmlns="http://schemas.openxmlformats.org/spreadsheetml/2006/main" count="109" uniqueCount="63">
  <si>
    <t>ANO</t>
  </si>
  <si>
    <t>CEDULA</t>
  </si>
  <si>
    <t>NOMBRES</t>
  </si>
  <si>
    <t>APELLIDOS</t>
  </si>
  <si>
    <t>OBJETO_GTO</t>
  </si>
  <si>
    <t>CONCEPTO</t>
  </si>
  <si>
    <t>ALBERTO</t>
  </si>
  <si>
    <t>PEREIRA FERNÁNDEZ</t>
  </si>
  <si>
    <t>SUELDO</t>
  </si>
  <si>
    <t>DERLIS RAUL</t>
  </si>
  <si>
    <t>ZARATE LOVERA</t>
  </si>
  <si>
    <t>SERGIO DENIS</t>
  </si>
  <si>
    <t>ARRUA GALEANO</t>
  </si>
  <si>
    <t>LUISA ISAURA</t>
  </si>
  <si>
    <t>MERELES VERA</t>
  </si>
  <si>
    <t xml:space="preserve">ELMER </t>
  </si>
  <si>
    <t>FRIESEN KLASSEN</t>
  </si>
  <si>
    <t>DIETA</t>
  </si>
  <si>
    <t>ANGELA ANDREA</t>
  </si>
  <si>
    <t>ARANDA</t>
  </si>
  <si>
    <t xml:space="preserve">ANTON </t>
  </si>
  <si>
    <t>HARDER KLASSEN</t>
  </si>
  <si>
    <t>ADAN ALFREDO</t>
  </si>
  <si>
    <t>CAZENEUVE MONTIEL</t>
  </si>
  <si>
    <t>CARLOS ALBERTO</t>
  </si>
  <si>
    <t>MEDINA SERVIN</t>
  </si>
  <si>
    <t>MANUEL</t>
  </si>
  <si>
    <t>PENAYO PALACIOS</t>
  </si>
  <si>
    <t>LUCIANO</t>
  </si>
  <si>
    <t>CASTILLO CALONGA</t>
  </si>
  <si>
    <t>JUAN</t>
  </si>
  <si>
    <t>MARTINEZ RIVAS</t>
  </si>
  <si>
    <t>JUAN CARLOS</t>
  </si>
  <si>
    <t>DE LA CUEVA</t>
  </si>
  <si>
    <t>ESTELA MARY</t>
  </si>
  <si>
    <t>ARANDA RICHARD</t>
  </si>
  <si>
    <t>JORNALES</t>
  </si>
  <si>
    <t>CYNTHIA CAROLINA</t>
  </si>
  <si>
    <t>PERALTA TALAVERA</t>
  </si>
  <si>
    <t>NELSON ARIEL</t>
  </si>
  <si>
    <t>BARBOZA GOMEZ</t>
  </si>
  <si>
    <t>GLORIA BEATRIZ</t>
  </si>
  <si>
    <t>RAMIREZ CARABAJAL</t>
  </si>
  <si>
    <t xml:space="preserve">BASILISIA </t>
  </si>
  <si>
    <t>RODRIGUEZ MOREL</t>
  </si>
  <si>
    <t xml:space="preserve">PLANILLA GENERAL DE PAGOS </t>
  </si>
  <si>
    <t>CORRESPONDIENTE AL EJERCICIO FISCAL 2022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</si>
  <si>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</si>
  <si>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</si>
  <si>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</si>
  <si>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</si>
  <si>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</si>
  <si>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</si>
  <si>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</si>
  <si>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</si>
  <si>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</si>
  <si>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</si>
  <si>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</si>
  <si>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</si>
  <si>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MONTO A DICIEMBRE</t>
  </si>
  <si>
    <t>AGUINALDO</t>
  </si>
  <si>
    <t>TOTAL</t>
  </si>
  <si>
    <t>Municipalidad de Campo Aceval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</si>
</sst>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70C0"/>
      <name val="Arial"/>
      <family val="2"/>
    </font>
    <font>
      <b/>
      <sz val="20"/>
      <name val="Arial"/>
      <family val="2"/>
    </font>
    <font>
      <b/>
      <sz val="18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/>
    <xf numFmtId="3" fontId="18" fillId="0" borderId="0" xfId="0" applyNumberFormat="1" applyFont="1" applyAlignment="1">
      <alignment horizontal="left"/>
    </xf>
    <xf numFmtId="3" fontId="19" fillId="0" borderId="0" xfId="0" applyNumberFormat="1" applyFont="1" applyAlignment="1">
      <alignment horizontal="center" vertical="center" wrapText="1"/>
    </xf>
    <xf numFmtId="3" fontId="20" fillId="0" borderId="0" xfId="0" applyNumberFormat="1" applyFont="1" applyAlignment="1">
      <alignment horizontal="center"/>
    </xf>
    <xf numFmtId="3" fontId="20" fillId="0" borderId="10" xfId="0" applyNumberFormat="1" applyFont="1" applyBorder="1" applyAlignment="1">
      <alignment horizontal="center"/>
    </xf>
    <xf numFmtId="3" fontId="16" fillId="0" borderId="11" xfId="0" applyNumberFormat="1" applyFont="1" applyBorder="1"/>
    <xf numFmtId="3" fontId="0" fillId="0" borderId="11" xfId="0" applyNumberFormat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123830</xdr:rowOff>
    </xdr:from>
    <xdr:to>
      <xdr:col>8</xdr:col>
      <xdr:colOff>114300</xdr:colOff>
      <xdr:row>2</xdr:row>
      <xdr:rowOff>66675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FFCDE1FD-6D1A-4735-9993-3EC121157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23830"/>
          <a:ext cx="5905500" cy="1924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tabSelected="1" workbookViewId="0">
      <selection activeCell="A5" sqref="A5:U5"/>
    </sheetView>
  </sheetViews>
  <sheetFormatPr baseColWidth="10" defaultRowHeight="15" x14ac:dyDescent="0.25"/>
  <cols>
    <col min="1" max="18" width="11.42578125" style="1"/>
    <col min="19" max="19" width="20.42578125" style="1" customWidth="1"/>
    <col min="20" max="16384" width="11.42578125" style="1"/>
  </cols>
  <sheetData>
    <row r="1" spans="1:21" ht="141" customHeight="1" x14ac:dyDescent="0.25"/>
    <row r="2" spans="1:2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59.25" customHeight="1" x14ac:dyDescent="0.25">
      <c r="A3" s="3" t="s">
        <v>62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t="23.25" x14ac:dyDescent="0.35">
      <c r="A4" s="4" t="s">
        <v>45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 ht="23.25" x14ac:dyDescent="0.35">
      <c r="A5" s="5" t="s">
        <v>46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</row>
    <row r="6" spans="1:21" x14ac:dyDescent="0.25">
      <c r="A6" s="6" t="s">
        <v>0</v>
      </c>
      <c r="B6" s="6" t="s">
        <v>1</v>
      </c>
      <c r="C6" s="6" t="s">
        <v>2</v>
      </c>
      <c r="D6" s="6" t="s">
        <v>3</v>
      </c>
      <c r="E6" s="6" t="s">
        <v>4</v>
      </c>
      <c r="F6" s="6" t="s">
        <v>5</v>
      </c>
      <c r="G6" s="6" t="s">
        <v>47</v>
      </c>
      <c r="H6" s="6" t="s">
        <v>48</v>
      </c>
      <c r="I6" s="6" t="s">
        <v>49</v>
      </c>
      <c r="J6" s="6" t="s">
        <v>50</v>
      </c>
      <c r="K6" s="6" t="s">
        <v>51</v>
      </c>
      <c r="L6" s="6" t="s">
        <v>52</v>
      </c>
      <c r="M6" s="6" t="s">
        <v>53</v>
      </c>
      <c r="N6" s="6" t="s">
        <v>54</v>
      </c>
      <c r="O6" s="6" t="s">
        <v>55</v>
      </c>
      <c r="P6" s="6" t="s">
        <v>56</v>
      </c>
      <c r="Q6" s="6" t="s">
        <v>57</v>
      </c>
      <c r="R6" s="6" t="s">
        <v>58</v>
      </c>
      <c r="S6" s="6" t="s">
        <v>59</v>
      </c>
      <c r="T6" s="6" t="s">
        <v>60</v>
      </c>
      <c r="U6" s="6" t="s">
        <v>61</v>
      </c>
    </row>
    <row r="7" spans="1:21" x14ac:dyDescent="0.25">
      <c r="A7" s="7">
        <v>2022</v>
      </c>
      <c r="B7" s="7">
        <v>3188590</v>
      </c>
      <c r="C7" s="7" t="s">
        <v>6</v>
      </c>
      <c r="D7" s="7" t="s">
        <v>7</v>
      </c>
      <c r="E7" s="7">
        <v>111</v>
      </c>
      <c r="F7" s="7" t="s">
        <v>8</v>
      </c>
      <c r="G7" s="7">
        <v>5000000</v>
      </c>
      <c r="H7" s="7">
        <v>5000000</v>
      </c>
      <c r="I7" s="7">
        <v>5000000</v>
      </c>
      <c r="J7" s="7">
        <v>5000000</v>
      </c>
      <c r="K7" s="7">
        <v>5000000</v>
      </c>
      <c r="L7" s="7">
        <v>5000000</v>
      </c>
      <c r="M7" s="7">
        <v>5000000</v>
      </c>
      <c r="N7" s="7">
        <v>5000000</v>
      </c>
      <c r="O7" s="7">
        <v>5000000</v>
      </c>
      <c r="P7" s="7">
        <v>5000000</v>
      </c>
      <c r="Q7" s="7">
        <v>5000000</v>
      </c>
      <c r="R7" s="7">
        <v>5000000</v>
      </c>
      <c r="S7" s="7">
        <f>SUM(G7:R7)</f>
        <v>60000000</v>
      </c>
      <c r="T7" s="7">
        <f>S7/12</f>
        <v>5000000</v>
      </c>
      <c r="U7" s="7">
        <f>S7+T7</f>
        <v>65000000</v>
      </c>
    </row>
    <row r="8" spans="1:21" x14ac:dyDescent="0.25">
      <c r="A8" s="7">
        <v>2022</v>
      </c>
      <c r="B8" s="7">
        <v>3188590</v>
      </c>
      <c r="C8" s="7" t="s">
        <v>6</v>
      </c>
      <c r="D8" s="7" t="s">
        <v>7</v>
      </c>
      <c r="E8" s="7">
        <v>113</v>
      </c>
      <c r="F8" s="7" t="s">
        <v>8</v>
      </c>
      <c r="G8" s="7">
        <v>2000000</v>
      </c>
      <c r="H8" s="7">
        <v>2000000</v>
      </c>
      <c r="I8" s="7">
        <v>2000000</v>
      </c>
      <c r="J8" s="7">
        <v>2000000</v>
      </c>
      <c r="K8" s="7">
        <v>2000000</v>
      </c>
      <c r="L8" s="7">
        <v>2000000</v>
      </c>
      <c r="M8" s="7">
        <v>2000000</v>
      </c>
      <c r="N8" s="7">
        <v>2000000</v>
      </c>
      <c r="O8" s="7">
        <v>2000000</v>
      </c>
      <c r="P8" s="7">
        <v>2000000</v>
      </c>
      <c r="Q8" s="7">
        <v>2000000</v>
      </c>
      <c r="R8" s="7">
        <v>2000000</v>
      </c>
      <c r="S8" s="7">
        <f t="shared" ref="S8:S35" si="0">SUM(G8:R8)</f>
        <v>24000000</v>
      </c>
      <c r="T8" s="7">
        <f t="shared" ref="T8:T35" si="1">S8/12</f>
        <v>2000000</v>
      </c>
      <c r="U8" s="7">
        <f t="shared" ref="U8:U35" si="2">S8+T8</f>
        <v>26000000</v>
      </c>
    </row>
    <row r="9" spans="1:21" x14ac:dyDescent="0.25">
      <c r="A9" s="7">
        <v>2022</v>
      </c>
      <c r="B9" s="7">
        <v>4385985</v>
      </c>
      <c r="C9" s="7" t="s">
        <v>9</v>
      </c>
      <c r="D9" s="7" t="s">
        <v>10</v>
      </c>
      <c r="E9" s="7">
        <v>111</v>
      </c>
      <c r="F9" s="7" t="s">
        <v>8</v>
      </c>
      <c r="G9" s="7">
        <v>3000000</v>
      </c>
      <c r="H9" s="7">
        <v>3000000</v>
      </c>
      <c r="I9" s="7">
        <v>3000000</v>
      </c>
      <c r="J9" s="7">
        <v>3000000</v>
      </c>
      <c r="K9" s="7">
        <v>3000000</v>
      </c>
      <c r="L9" s="7">
        <v>3000000</v>
      </c>
      <c r="M9" s="7">
        <v>3000000</v>
      </c>
      <c r="N9" s="7">
        <v>3000000</v>
      </c>
      <c r="O9" s="7">
        <v>3000000</v>
      </c>
      <c r="P9" s="7">
        <v>3000000</v>
      </c>
      <c r="Q9" s="7">
        <v>3000000</v>
      </c>
      <c r="R9" s="7">
        <v>3000000</v>
      </c>
      <c r="S9" s="7">
        <f t="shared" si="0"/>
        <v>36000000</v>
      </c>
      <c r="T9" s="7">
        <f t="shared" si="1"/>
        <v>3000000</v>
      </c>
      <c r="U9" s="7">
        <f t="shared" si="2"/>
        <v>39000000</v>
      </c>
    </row>
    <row r="10" spans="1:21" x14ac:dyDescent="0.25">
      <c r="A10" s="7">
        <v>2022</v>
      </c>
      <c r="B10" s="7">
        <v>5611101</v>
      </c>
      <c r="C10" s="7" t="s">
        <v>11</v>
      </c>
      <c r="D10" s="7" t="s">
        <v>12</v>
      </c>
      <c r="E10" s="7">
        <v>111</v>
      </c>
      <c r="F10" s="7" t="s">
        <v>8</v>
      </c>
      <c r="G10" s="7">
        <v>2289324</v>
      </c>
      <c r="H10" s="7">
        <v>2289324</v>
      </c>
      <c r="I10" s="7">
        <v>2289324</v>
      </c>
      <c r="J10" s="7">
        <v>2289324</v>
      </c>
      <c r="K10" s="7">
        <v>2289324</v>
      </c>
      <c r="L10" s="7">
        <v>2289324</v>
      </c>
      <c r="M10" s="7">
        <v>2289324</v>
      </c>
      <c r="N10" s="7">
        <v>2289324</v>
      </c>
      <c r="O10" s="7">
        <v>2289324</v>
      </c>
      <c r="P10" s="7">
        <v>2289324</v>
      </c>
      <c r="Q10" s="7">
        <v>2289324</v>
      </c>
      <c r="R10" s="7">
        <v>2289324</v>
      </c>
      <c r="S10" s="7">
        <f t="shared" si="0"/>
        <v>27471888</v>
      </c>
      <c r="T10" s="7">
        <f t="shared" si="1"/>
        <v>2289324</v>
      </c>
      <c r="U10" s="7">
        <f t="shared" si="2"/>
        <v>29761212</v>
      </c>
    </row>
    <row r="11" spans="1:21" x14ac:dyDescent="0.25">
      <c r="A11" s="7">
        <v>2022</v>
      </c>
      <c r="B11" s="7">
        <v>4862223</v>
      </c>
      <c r="C11" s="7" t="s">
        <v>13</v>
      </c>
      <c r="D11" s="7" t="s">
        <v>14</v>
      </c>
      <c r="E11" s="7">
        <v>144</v>
      </c>
      <c r="F11" s="7" t="s">
        <v>8</v>
      </c>
      <c r="G11" s="7">
        <v>2289324</v>
      </c>
      <c r="H11" s="7">
        <v>2289324</v>
      </c>
      <c r="I11" s="7">
        <v>2289324</v>
      </c>
      <c r="J11" s="7">
        <v>2289324</v>
      </c>
      <c r="K11" s="7">
        <v>2289324</v>
      </c>
      <c r="L11" s="7">
        <v>2289324</v>
      </c>
      <c r="M11" s="7">
        <v>2289324</v>
      </c>
      <c r="N11" s="7">
        <v>2289324</v>
      </c>
      <c r="O11" s="7">
        <v>2289324</v>
      </c>
      <c r="P11" s="7">
        <v>2289324</v>
      </c>
      <c r="Q11" s="7">
        <v>2289324</v>
      </c>
      <c r="R11" s="7">
        <v>2289324</v>
      </c>
      <c r="S11" s="7">
        <f t="shared" si="0"/>
        <v>27471888</v>
      </c>
      <c r="T11" s="7">
        <f t="shared" si="1"/>
        <v>2289324</v>
      </c>
      <c r="U11" s="7">
        <f t="shared" si="2"/>
        <v>29761212</v>
      </c>
    </row>
    <row r="12" spans="1:21" x14ac:dyDescent="0.25">
      <c r="A12" s="7">
        <v>2022</v>
      </c>
      <c r="B12" s="7">
        <v>1485741</v>
      </c>
      <c r="C12" s="7" t="s">
        <v>15</v>
      </c>
      <c r="D12" s="7" t="s">
        <v>16</v>
      </c>
      <c r="E12" s="7">
        <v>112</v>
      </c>
      <c r="F12" s="7" t="s">
        <v>17</v>
      </c>
      <c r="G12" s="7">
        <v>2100000</v>
      </c>
      <c r="H12" s="7">
        <v>2100000</v>
      </c>
      <c r="I12" s="7">
        <v>2100000</v>
      </c>
      <c r="J12" s="7">
        <v>2100000</v>
      </c>
      <c r="K12" s="7">
        <v>2100000</v>
      </c>
      <c r="L12" s="7">
        <v>2100000</v>
      </c>
      <c r="M12" s="7">
        <v>2100000</v>
      </c>
      <c r="N12" s="7">
        <v>2100000</v>
      </c>
      <c r="O12" s="7">
        <v>2100000</v>
      </c>
      <c r="P12" s="7">
        <v>2100000</v>
      </c>
      <c r="Q12" s="7">
        <v>2100000</v>
      </c>
      <c r="R12" s="7">
        <v>2100000</v>
      </c>
      <c r="S12" s="7">
        <f t="shared" si="0"/>
        <v>25200000</v>
      </c>
      <c r="T12" s="7">
        <f t="shared" si="1"/>
        <v>2100000</v>
      </c>
      <c r="U12" s="7">
        <f t="shared" si="2"/>
        <v>27300000</v>
      </c>
    </row>
    <row r="13" spans="1:21" x14ac:dyDescent="0.25">
      <c r="A13" s="7">
        <v>2022</v>
      </c>
      <c r="B13" s="7">
        <v>2376855</v>
      </c>
      <c r="C13" s="7" t="s">
        <v>18</v>
      </c>
      <c r="D13" s="7" t="s">
        <v>19</v>
      </c>
      <c r="E13" s="7">
        <v>112</v>
      </c>
      <c r="F13" s="7" t="s">
        <v>17</v>
      </c>
      <c r="G13" s="7">
        <v>2100000</v>
      </c>
      <c r="H13" s="7">
        <v>2100000</v>
      </c>
      <c r="I13" s="7">
        <v>2100000</v>
      </c>
      <c r="J13" s="7">
        <v>2100000</v>
      </c>
      <c r="K13" s="7">
        <v>2100000</v>
      </c>
      <c r="L13" s="7">
        <v>2100000</v>
      </c>
      <c r="M13" s="7">
        <v>2100000</v>
      </c>
      <c r="N13" s="7">
        <v>2100000</v>
      </c>
      <c r="O13" s="7">
        <v>2100000</v>
      </c>
      <c r="P13" s="7">
        <v>2100000</v>
      </c>
      <c r="Q13" s="7">
        <v>2100000</v>
      </c>
      <c r="R13" s="7">
        <v>2100000</v>
      </c>
      <c r="S13" s="7">
        <f t="shared" si="0"/>
        <v>25200000</v>
      </c>
      <c r="T13" s="7">
        <f t="shared" si="1"/>
        <v>2100000</v>
      </c>
      <c r="U13" s="7">
        <f t="shared" si="2"/>
        <v>27300000</v>
      </c>
    </row>
    <row r="14" spans="1:21" x14ac:dyDescent="0.25">
      <c r="A14" s="7">
        <v>2022</v>
      </c>
      <c r="B14" s="7">
        <v>1173075</v>
      </c>
      <c r="C14" s="7" t="s">
        <v>20</v>
      </c>
      <c r="D14" s="7" t="s">
        <v>21</v>
      </c>
      <c r="E14" s="7">
        <v>112</v>
      </c>
      <c r="F14" s="7" t="s">
        <v>17</v>
      </c>
      <c r="G14" s="7">
        <v>2100000</v>
      </c>
      <c r="H14" s="7">
        <v>2100000</v>
      </c>
      <c r="I14" s="7">
        <v>2100000</v>
      </c>
      <c r="J14" s="7">
        <v>2100000</v>
      </c>
      <c r="K14" s="7">
        <v>2100000</v>
      </c>
      <c r="L14" s="7">
        <v>2100000</v>
      </c>
      <c r="M14" s="7">
        <v>2100000</v>
      </c>
      <c r="N14" s="7">
        <v>2100000</v>
      </c>
      <c r="O14" s="7">
        <v>2100000</v>
      </c>
      <c r="P14" s="7">
        <v>2100000</v>
      </c>
      <c r="Q14" s="7">
        <v>2100000</v>
      </c>
      <c r="R14" s="7">
        <v>2100000</v>
      </c>
      <c r="S14" s="7">
        <f t="shared" si="0"/>
        <v>25200000</v>
      </c>
      <c r="T14" s="7">
        <f t="shared" si="1"/>
        <v>2100000</v>
      </c>
      <c r="U14" s="7">
        <f t="shared" si="2"/>
        <v>27300000</v>
      </c>
    </row>
    <row r="15" spans="1:21" x14ac:dyDescent="0.25">
      <c r="A15" s="7">
        <v>2022</v>
      </c>
      <c r="B15" s="7">
        <v>4583645</v>
      </c>
      <c r="C15" s="7" t="s">
        <v>22</v>
      </c>
      <c r="D15" s="7" t="s">
        <v>23</v>
      </c>
      <c r="E15" s="7">
        <v>112</v>
      </c>
      <c r="F15" s="7" t="s">
        <v>17</v>
      </c>
      <c r="G15" s="7">
        <v>2100000</v>
      </c>
      <c r="H15" s="7">
        <v>2100000</v>
      </c>
      <c r="I15" s="7">
        <v>2100000</v>
      </c>
      <c r="J15" s="7">
        <v>2100000</v>
      </c>
      <c r="K15" s="7">
        <v>2100000</v>
      </c>
      <c r="L15" s="7">
        <v>2100000</v>
      </c>
      <c r="M15" s="7">
        <v>2100000</v>
      </c>
      <c r="N15" s="7">
        <v>2100000</v>
      </c>
      <c r="O15" s="7">
        <v>2100000</v>
      </c>
      <c r="P15" s="7">
        <v>2100000</v>
      </c>
      <c r="Q15" s="7">
        <v>2100000</v>
      </c>
      <c r="R15" s="7">
        <v>2100000</v>
      </c>
      <c r="S15" s="7">
        <f t="shared" si="0"/>
        <v>25200000</v>
      </c>
      <c r="T15" s="7">
        <f t="shared" si="1"/>
        <v>2100000</v>
      </c>
      <c r="U15" s="7">
        <f t="shared" si="2"/>
        <v>27300000</v>
      </c>
    </row>
    <row r="16" spans="1:21" x14ac:dyDescent="0.25">
      <c r="A16" s="7">
        <v>2022</v>
      </c>
      <c r="B16" s="7">
        <v>2101117</v>
      </c>
      <c r="C16" s="7" t="s">
        <v>24</v>
      </c>
      <c r="D16" s="7" t="s">
        <v>25</v>
      </c>
      <c r="E16" s="7">
        <v>112</v>
      </c>
      <c r="F16" s="7" t="s">
        <v>17</v>
      </c>
      <c r="G16" s="7">
        <v>2100000</v>
      </c>
      <c r="H16" s="7">
        <v>2100000</v>
      </c>
      <c r="I16" s="7">
        <v>2100000</v>
      </c>
      <c r="J16" s="7">
        <v>2100000</v>
      </c>
      <c r="K16" s="7">
        <v>2100000</v>
      </c>
      <c r="L16" s="7">
        <v>2100000</v>
      </c>
      <c r="M16" s="7">
        <v>2100000</v>
      </c>
      <c r="N16" s="7">
        <v>2100000</v>
      </c>
      <c r="O16" s="7">
        <v>2100000</v>
      </c>
      <c r="P16" s="7">
        <v>2100000</v>
      </c>
      <c r="Q16" s="7">
        <v>2100000</v>
      </c>
      <c r="R16" s="7">
        <v>2100000</v>
      </c>
      <c r="S16" s="7">
        <f t="shared" si="0"/>
        <v>25200000</v>
      </c>
      <c r="T16" s="7">
        <f t="shared" si="1"/>
        <v>2100000</v>
      </c>
      <c r="U16" s="7">
        <f t="shared" si="2"/>
        <v>27300000</v>
      </c>
    </row>
    <row r="17" spans="1:21" x14ac:dyDescent="0.25">
      <c r="A17" s="7">
        <v>2022</v>
      </c>
      <c r="B17" s="7">
        <v>3674286</v>
      </c>
      <c r="C17" s="7" t="s">
        <v>26</v>
      </c>
      <c r="D17" s="7" t="s">
        <v>27</v>
      </c>
      <c r="E17" s="7">
        <v>112</v>
      </c>
      <c r="F17" s="7" t="s">
        <v>17</v>
      </c>
      <c r="G17" s="7">
        <v>2100000</v>
      </c>
      <c r="H17" s="7">
        <v>2100000</v>
      </c>
      <c r="I17" s="7">
        <v>2100000</v>
      </c>
      <c r="J17" s="7">
        <v>2100000</v>
      </c>
      <c r="K17" s="7">
        <v>2100000</v>
      </c>
      <c r="L17" s="7">
        <v>2100000</v>
      </c>
      <c r="M17" s="7">
        <v>2100000</v>
      </c>
      <c r="N17" s="7">
        <v>2100000</v>
      </c>
      <c r="O17" s="7">
        <v>2100000</v>
      </c>
      <c r="P17" s="7">
        <v>2100000</v>
      </c>
      <c r="Q17" s="7">
        <v>2100000</v>
      </c>
      <c r="R17" s="7">
        <v>2100000</v>
      </c>
      <c r="S17" s="7">
        <f t="shared" si="0"/>
        <v>25200000</v>
      </c>
      <c r="T17" s="7">
        <f t="shared" si="1"/>
        <v>2100000</v>
      </c>
      <c r="U17" s="7">
        <f t="shared" si="2"/>
        <v>27300000</v>
      </c>
    </row>
    <row r="18" spans="1:21" x14ac:dyDescent="0.25">
      <c r="A18" s="7">
        <v>2022</v>
      </c>
      <c r="B18" s="7">
        <v>1985465</v>
      </c>
      <c r="C18" s="7" t="s">
        <v>28</v>
      </c>
      <c r="D18" s="7" t="s">
        <v>29</v>
      </c>
      <c r="E18" s="7">
        <v>112</v>
      </c>
      <c r="F18" s="7" t="s">
        <v>17</v>
      </c>
      <c r="G18" s="7">
        <v>2100000</v>
      </c>
      <c r="H18" s="7">
        <v>2100000</v>
      </c>
      <c r="I18" s="7">
        <v>2100000</v>
      </c>
      <c r="J18" s="7">
        <v>2100000</v>
      </c>
      <c r="K18" s="7">
        <v>2100000</v>
      </c>
      <c r="L18" s="7">
        <v>2100000</v>
      </c>
      <c r="M18" s="7">
        <v>2100000</v>
      </c>
      <c r="N18" s="7">
        <v>2100000</v>
      </c>
      <c r="O18" s="7">
        <v>2100000</v>
      </c>
      <c r="P18" s="7">
        <v>2100000</v>
      </c>
      <c r="Q18" s="7">
        <v>2100000</v>
      </c>
      <c r="R18" s="7">
        <v>2100000</v>
      </c>
      <c r="S18" s="7">
        <f t="shared" si="0"/>
        <v>25200000</v>
      </c>
      <c r="T18" s="7">
        <f t="shared" si="1"/>
        <v>2100000</v>
      </c>
      <c r="U18" s="7">
        <f t="shared" si="2"/>
        <v>27300000</v>
      </c>
    </row>
    <row r="19" spans="1:21" x14ac:dyDescent="0.25">
      <c r="A19" s="7">
        <v>2022</v>
      </c>
      <c r="B19" s="7">
        <v>7409328</v>
      </c>
      <c r="C19" s="7" t="s">
        <v>30</v>
      </c>
      <c r="D19" s="7" t="s">
        <v>31</v>
      </c>
      <c r="E19" s="7">
        <v>112</v>
      </c>
      <c r="F19" s="7" t="s">
        <v>17</v>
      </c>
      <c r="G19" s="7">
        <v>2100000</v>
      </c>
      <c r="H19" s="7">
        <v>2100000</v>
      </c>
      <c r="I19" s="7">
        <v>2100000</v>
      </c>
      <c r="J19" s="7">
        <v>2100000</v>
      </c>
      <c r="K19" s="7">
        <v>2100000</v>
      </c>
      <c r="L19" s="7">
        <v>2100000</v>
      </c>
      <c r="M19" s="7">
        <v>2100000</v>
      </c>
      <c r="N19" s="7">
        <v>2100000</v>
      </c>
      <c r="O19" s="7">
        <v>2100000</v>
      </c>
      <c r="P19" s="7">
        <v>2100000</v>
      </c>
      <c r="Q19" s="7">
        <v>2100000</v>
      </c>
      <c r="R19" s="7">
        <v>2100000</v>
      </c>
      <c r="S19" s="7">
        <f t="shared" si="0"/>
        <v>25200000</v>
      </c>
      <c r="T19" s="7">
        <f t="shared" si="1"/>
        <v>2100000</v>
      </c>
      <c r="U19" s="7">
        <f t="shared" si="2"/>
        <v>27300000</v>
      </c>
    </row>
    <row r="20" spans="1:21" x14ac:dyDescent="0.25">
      <c r="A20" s="7">
        <v>2022</v>
      </c>
      <c r="B20" s="7">
        <v>2274168</v>
      </c>
      <c r="C20" s="7" t="s">
        <v>32</v>
      </c>
      <c r="D20" s="7" t="s">
        <v>33</v>
      </c>
      <c r="E20" s="7">
        <v>112</v>
      </c>
      <c r="F20" s="7" t="s">
        <v>17</v>
      </c>
      <c r="G20" s="7">
        <v>2100000</v>
      </c>
      <c r="H20" s="7">
        <v>2100000</v>
      </c>
      <c r="I20" s="7">
        <v>2100000</v>
      </c>
      <c r="J20" s="7">
        <v>2100000</v>
      </c>
      <c r="K20" s="7">
        <v>2100000</v>
      </c>
      <c r="L20" s="7">
        <v>2100000</v>
      </c>
      <c r="M20" s="7">
        <v>2100000</v>
      </c>
      <c r="N20" s="7">
        <v>2100000</v>
      </c>
      <c r="O20" s="7">
        <v>2100000</v>
      </c>
      <c r="P20" s="7">
        <v>2100000</v>
      </c>
      <c r="Q20" s="7">
        <v>2100000</v>
      </c>
      <c r="R20" s="7">
        <v>2100000</v>
      </c>
      <c r="S20" s="7">
        <f t="shared" si="0"/>
        <v>25200000</v>
      </c>
      <c r="T20" s="7">
        <f t="shared" si="1"/>
        <v>2100000</v>
      </c>
      <c r="U20" s="7">
        <f t="shared" si="2"/>
        <v>27300000</v>
      </c>
    </row>
    <row r="21" spans="1:21" x14ac:dyDescent="0.25">
      <c r="A21" s="7">
        <v>2022</v>
      </c>
      <c r="B21" s="7">
        <v>1485741</v>
      </c>
      <c r="C21" s="7" t="s">
        <v>15</v>
      </c>
      <c r="D21" s="7" t="s">
        <v>16</v>
      </c>
      <c r="E21" s="7">
        <v>113</v>
      </c>
      <c r="F21" s="7" t="s">
        <v>17</v>
      </c>
      <c r="G21" s="7">
        <v>900000</v>
      </c>
      <c r="H21" s="7">
        <v>900000</v>
      </c>
      <c r="I21" s="7">
        <v>900000</v>
      </c>
      <c r="J21" s="7">
        <v>900000</v>
      </c>
      <c r="K21" s="7">
        <v>900000</v>
      </c>
      <c r="L21" s="7">
        <v>900000</v>
      </c>
      <c r="M21" s="7">
        <v>900000</v>
      </c>
      <c r="N21" s="7">
        <v>900000</v>
      </c>
      <c r="O21" s="7">
        <v>900000</v>
      </c>
      <c r="P21" s="7">
        <v>900000</v>
      </c>
      <c r="Q21" s="7">
        <v>900000</v>
      </c>
      <c r="R21" s="7">
        <v>900000</v>
      </c>
      <c r="S21" s="7">
        <f t="shared" si="0"/>
        <v>10800000</v>
      </c>
      <c r="T21" s="7">
        <f t="shared" si="1"/>
        <v>900000</v>
      </c>
      <c r="U21" s="7">
        <f t="shared" si="2"/>
        <v>11700000</v>
      </c>
    </row>
    <row r="22" spans="1:21" x14ac:dyDescent="0.25">
      <c r="A22" s="7">
        <v>2022</v>
      </c>
      <c r="B22" s="7">
        <v>2376855</v>
      </c>
      <c r="C22" s="7" t="s">
        <v>18</v>
      </c>
      <c r="D22" s="7" t="s">
        <v>19</v>
      </c>
      <c r="E22" s="7">
        <v>113</v>
      </c>
      <c r="F22" s="7" t="s">
        <v>17</v>
      </c>
      <c r="G22" s="7">
        <v>900000</v>
      </c>
      <c r="H22" s="7">
        <v>900000</v>
      </c>
      <c r="I22" s="7">
        <v>900000</v>
      </c>
      <c r="J22" s="7">
        <v>900000</v>
      </c>
      <c r="K22" s="7">
        <v>900000</v>
      </c>
      <c r="L22" s="7">
        <v>900000</v>
      </c>
      <c r="M22" s="7">
        <v>900000</v>
      </c>
      <c r="N22" s="7">
        <v>900000</v>
      </c>
      <c r="O22" s="7">
        <v>900000</v>
      </c>
      <c r="P22" s="7">
        <v>900000</v>
      </c>
      <c r="Q22" s="7">
        <v>900000</v>
      </c>
      <c r="R22" s="7">
        <v>900000</v>
      </c>
      <c r="S22" s="7">
        <f t="shared" si="0"/>
        <v>10800000</v>
      </c>
      <c r="T22" s="7">
        <f t="shared" si="1"/>
        <v>900000</v>
      </c>
      <c r="U22" s="7">
        <f t="shared" si="2"/>
        <v>11700000</v>
      </c>
    </row>
    <row r="23" spans="1:21" x14ac:dyDescent="0.25">
      <c r="A23" s="7">
        <v>2022</v>
      </c>
      <c r="B23" s="7">
        <v>1173075</v>
      </c>
      <c r="C23" s="7" t="s">
        <v>20</v>
      </c>
      <c r="D23" s="7" t="s">
        <v>21</v>
      </c>
      <c r="E23" s="7">
        <v>113</v>
      </c>
      <c r="F23" s="7" t="s">
        <v>17</v>
      </c>
      <c r="G23" s="7">
        <v>900000</v>
      </c>
      <c r="H23" s="7">
        <v>900000</v>
      </c>
      <c r="I23" s="7">
        <v>900000</v>
      </c>
      <c r="J23" s="7">
        <v>900000</v>
      </c>
      <c r="K23" s="7">
        <v>900000</v>
      </c>
      <c r="L23" s="7">
        <v>900000</v>
      </c>
      <c r="M23" s="7">
        <v>900000</v>
      </c>
      <c r="N23" s="7">
        <v>900000</v>
      </c>
      <c r="O23" s="7">
        <v>900000</v>
      </c>
      <c r="P23" s="7">
        <v>900000</v>
      </c>
      <c r="Q23" s="7">
        <v>900000</v>
      </c>
      <c r="R23" s="7">
        <v>900000</v>
      </c>
      <c r="S23" s="7">
        <f t="shared" si="0"/>
        <v>10800000</v>
      </c>
      <c r="T23" s="7">
        <f t="shared" si="1"/>
        <v>900000</v>
      </c>
      <c r="U23" s="7">
        <f t="shared" si="2"/>
        <v>11700000</v>
      </c>
    </row>
    <row r="24" spans="1:21" x14ac:dyDescent="0.25">
      <c r="A24" s="7">
        <v>2022</v>
      </c>
      <c r="B24" s="7">
        <v>4583645</v>
      </c>
      <c r="C24" s="7" t="s">
        <v>22</v>
      </c>
      <c r="D24" s="7" t="s">
        <v>23</v>
      </c>
      <c r="E24" s="7">
        <v>113</v>
      </c>
      <c r="F24" s="7" t="s">
        <v>17</v>
      </c>
      <c r="G24" s="7">
        <v>900000</v>
      </c>
      <c r="H24" s="7">
        <v>900000</v>
      </c>
      <c r="I24" s="7">
        <v>900000</v>
      </c>
      <c r="J24" s="7">
        <v>900000</v>
      </c>
      <c r="K24" s="7">
        <v>900000</v>
      </c>
      <c r="L24" s="7">
        <v>900000</v>
      </c>
      <c r="M24" s="7">
        <v>900000</v>
      </c>
      <c r="N24" s="7">
        <v>900000</v>
      </c>
      <c r="O24" s="7">
        <v>900000</v>
      </c>
      <c r="P24" s="7">
        <v>900000</v>
      </c>
      <c r="Q24" s="7">
        <v>900000</v>
      </c>
      <c r="R24" s="7">
        <v>900000</v>
      </c>
      <c r="S24" s="7">
        <f t="shared" si="0"/>
        <v>10800000</v>
      </c>
      <c r="T24" s="7">
        <f t="shared" si="1"/>
        <v>900000</v>
      </c>
      <c r="U24" s="7">
        <f t="shared" si="2"/>
        <v>11700000</v>
      </c>
    </row>
    <row r="25" spans="1:21" x14ac:dyDescent="0.25">
      <c r="A25" s="7">
        <v>2022</v>
      </c>
      <c r="B25" s="7">
        <v>2101117</v>
      </c>
      <c r="C25" s="7" t="s">
        <v>24</v>
      </c>
      <c r="D25" s="7" t="s">
        <v>25</v>
      </c>
      <c r="E25" s="7">
        <v>113</v>
      </c>
      <c r="F25" s="7" t="s">
        <v>17</v>
      </c>
      <c r="G25" s="7">
        <v>900000</v>
      </c>
      <c r="H25" s="7">
        <v>900000</v>
      </c>
      <c r="I25" s="7">
        <v>900000</v>
      </c>
      <c r="J25" s="7">
        <v>900000</v>
      </c>
      <c r="K25" s="7">
        <v>900000</v>
      </c>
      <c r="L25" s="7">
        <v>900000</v>
      </c>
      <c r="M25" s="7">
        <v>900000</v>
      </c>
      <c r="N25" s="7">
        <v>900000</v>
      </c>
      <c r="O25" s="7">
        <v>900000</v>
      </c>
      <c r="P25" s="7">
        <v>900000</v>
      </c>
      <c r="Q25" s="7">
        <v>900000</v>
      </c>
      <c r="R25" s="7">
        <v>900000</v>
      </c>
      <c r="S25" s="7">
        <f t="shared" si="0"/>
        <v>10800000</v>
      </c>
      <c r="T25" s="7">
        <f t="shared" si="1"/>
        <v>900000</v>
      </c>
      <c r="U25" s="7">
        <f t="shared" si="2"/>
        <v>11700000</v>
      </c>
    </row>
    <row r="26" spans="1:21" x14ac:dyDescent="0.25">
      <c r="A26" s="7">
        <v>2022</v>
      </c>
      <c r="B26" s="7">
        <v>3674286</v>
      </c>
      <c r="C26" s="7" t="s">
        <v>26</v>
      </c>
      <c r="D26" s="7" t="s">
        <v>27</v>
      </c>
      <c r="E26" s="7">
        <v>113</v>
      </c>
      <c r="F26" s="7" t="s">
        <v>17</v>
      </c>
      <c r="G26" s="7">
        <v>900000</v>
      </c>
      <c r="H26" s="7">
        <v>900000</v>
      </c>
      <c r="I26" s="7">
        <v>900000</v>
      </c>
      <c r="J26" s="7">
        <v>900000</v>
      </c>
      <c r="K26" s="7">
        <v>900000</v>
      </c>
      <c r="L26" s="7">
        <v>900000</v>
      </c>
      <c r="M26" s="7">
        <v>900000</v>
      </c>
      <c r="N26" s="7">
        <v>900000</v>
      </c>
      <c r="O26" s="7">
        <v>900000</v>
      </c>
      <c r="P26" s="7">
        <v>900000</v>
      </c>
      <c r="Q26" s="7">
        <v>900000</v>
      </c>
      <c r="R26" s="7">
        <v>900000</v>
      </c>
      <c r="S26" s="7">
        <f t="shared" si="0"/>
        <v>10800000</v>
      </c>
      <c r="T26" s="7">
        <f t="shared" si="1"/>
        <v>900000</v>
      </c>
      <c r="U26" s="7">
        <f t="shared" si="2"/>
        <v>11700000</v>
      </c>
    </row>
    <row r="27" spans="1:21" x14ac:dyDescent="0.25">
      <c r="A27" s="7">
        <v>2022</v>
      </c>
      <c r="B27" s="7">
        <v>1985465</v>
      </c>
      <c r="C27" s="7" t="s">
        <v>28</v>
      </c>
      <c r="D27" s="7" t="s">
        <v>29</v>
      </c>
      <c r="E27" s="7">
        <v>113</v>
      </c>
      <c r="F27" s="7" t="s">
        <v>17</v>
      </c>
      <c r="G27" s="7">
        <v>900000</v>
      </c>
      <c r="H27" s="7">
        <v>900000</v>
      </c>
      <c r="I27" s="7">
        <v>900000</v>
      </c>
      <c r="J27" s="7">
        <v>900000</v>
      </c>
      <c r="K27" s="7">
        <v>900000</v>
      </c>
      <c r="L27" s="7">
        <v>900000</v>
      </c>
      <c r="M27" s="7">
        <v>900000</v>
      </c>
      <c r="N27" s="7">
        <v>900000</v>
      </c>
      <c r="O27" s="7">
        <v>900000</v>
      </c>
      <c r="P27" s="7">
        <v>900000</v>
      </c>
      <c r="Q27" s="7">
        <v>900000</v>
      </c>
      <c r="R27" s="7">
        <v>900000</v>
      </c>
      <c r="S27" s="7">
        <f t="shared" si="0"/>
        <v>10800000</v>
      </c>
      <c r="T27" s="7">
        <f t="shared" si="1"/>
        <v>900000</v>
      </c>
      <c r="U27" s="7">
        <f t="shared" si="2"/>
        <v>11700000</v>
      </c>
    </row>
    <row r="28" spans="1:21" x14ac:dyDescent="0.25">
      <c r="A28" s="7">
        <v>2022</v>
      </c>
      <c r="B28" s="7">
        <v>7409328</v>
      </c>
      <c r="C28" s="7" t="s">
        <v>30</v>
      </c>
      <c r="D28" s="7" t="s">
        <v>31</v>
      </c>
      <c r="E28" s="7">
        <v>113</v>
      </c>
      <c r="F28" s="7" t="s">
        <v>17</v>
      </c>
      <c r="G28" s="7">
        <v>900000</v>
      </c>
      <c r="H28" s="7">
        <v>900000</v>
      </c>
      <c r="I28" s="7">
        <v>900000</v>
      </c>
      <c r="J28" s="7">
        <v>900000</v>
      </c>
      <c r="K28" s="7">
        <v>900000</v>
      </c>
      <c r="L28" s="7">
        <v>900000</v>
      </c>
      <c r="M28" s="7">
        <v>900000</v>
      </c>
      <c r="N28" s="7">
        <v>900000</v>
      </c>
      <c r="O28" s="7">
        <v>900000</v>
      </c>
      <c r="P28" s="7">
        <v>900000</v>
      </c>
      <c r="Q28" s="7">
        <v>900000</v>
      </c>
      <c r="R28" s="7">
        <v>900000</v>
      </c>
      <c r="S28" s="7">
        <f t="shared" si="0"/>
        <v>10800000</v>
      </c>
      <c r="T28" s="7">
        <f t="shared" si="1"/>
        <v>900000</v>
      </c>
      <c r="U28" s="7">
        <f t="shared" si="2"/>
        <v>11700000</v>
      </c>
    </row>
    <row r="29" spans="1:21" x14ac:dyDescent="0.25">
      <c r="A29" s="7">
        <v>2022</v>
      </c>
      <c r="B29" s="7">
        <v>2274168</v>
      </c>
      <c r="C29" s="7" t="s">
        <v>32</v>
      </c>
      <c r="D29" s="7" t="s">
        <v>33</v>
      </c>
      <c r="E29" s="7">
        <v>113</v>
      </c>
      <c r="F29" s="7" t="s">
        <v>17</v>
      </c>
      <c r="G29" s="7">
        <v>900000</v>
      </c>
      <c r="H29" s="7">
        <v>900000</v>
      </c>
      <c r="I29" s="7">
        <v>900000</v>
      </c>
      <c r="J29" s="7">
        <v>900000</v>
      </c>
      <c r="K29" s="7">
        <v>900000</v>
      </c>
      <c r="L29" s="7">
        <v>900000</v>
      </c>
      <c r="M29" s="7">
        <v>900000</v>
      </c>
      <c r="N29" s="7">
        <v>900000</v>
      </c>
      <c r="O29" s="7">
        <v>900000</v>
      </c>
      <c r="P29" s="7">
        <v>900000</v>
      </c>
      <c r="Q29" s="7">
        <v>900000</v>
      </c>
      <c r="R29" s="7">
        <v>900000</v>
      </c>
      <c r="S29" s="7">
        <f t="shared" si="0"/>
        <v>10800000</v>
      </c>
      <c r="T29" s="7">
        <f t="shared" si="1"/>
        <v>900000</v>
      </c>
      <c r="U29" s="7">
        <f t="shared" si="2"/>
        <v>11700000</v>
      </c>
    </row>
    <row r="30" spans="1:21" x14ac:dyDescent="0.25">
      <c r="A30" s="7">
        <v>2022</v>
      </c>
      <c r="B30" s="7">
        <v>5522645</v>
      </c>
      <c r="C30" s="7" t="s">
        <v>34</v>
      </c>
      <c r="D30" s="7" t="s">
        <v>35</v>
      </c>
      <c r="E30" s="7">
        <v>144</v>
      </c>
      <c r="F30" s="7" t="s">
        <v>36</v>
      </c>
      <c r="G30" s="7">
        <v>2289324</v>
      </c>
      <c r="H30" s="7">
        <v>2289324</v>
      </c>
      <c r="I30" s="7">
        <v>2289324</v>
      </c>
      <c r="J30" s="7">
        <v>2289324</v>
      </c>
      <c r="K30" s="7">
        <v>2289324</v>
      </c>
      <c r="L30" s="7">
        <v>2289324</v>
      </c>
      <c r="M30" s="7">
        <v>2289324</v>
      </c>
      <c r="N30" s="7">
        <v>2289324</v>
      </c>
      <c r="O30" s="7">
        <v>2289324</v>
      </c>
      <c r="P30" s="7">
        <v>2289324</v>
      </c>
      <c r="Q30" s="7">
        <v>2289324</v>
      </c>
      <c r="R30" s="7">
        <v>2289324</v>
      </c>
      <c r="S30" s="7">
        <f t="shared" si="0"/>
        <v>27471888</v>
      </c>
      <c r="T30" s="7">
        <f t="shared" si="1"/>
        <v>2289324</v>
      </c>
      <c r="U30" s="7">
        <f t="shared" si="2"/>
        <v>29761212</v>
      </c>
    </row>
    <row r="31" spans="1:21" x14ac:dyDescent="0.25">
      <c r="A31" s="7">
        <v>2022</v>
      </c>
      <c r="B31" s="7">
        <v>3989814</v>
      </c>
      <c r="C31" s="7" t="s">
        <v>37</v>
      </c>
      <c r="D31" s="7" t="s">
        <v>38</v>
      </c>
      <c r="E31" s="7">
        <v>144</v>
      </c>
      <c r="F31" s="7" t="s">
        <v>36</v>
      </c>
      <c r="G31" s="7">
        <v>2289324</v>
      </c>
      <c r="H31" s="7">
        <v>2289324</v>
      </c>
      <c r="I31" s="7">
        <v>2289324</v>
      </c>
      <c r="J31" s="7">
        <v>2289324</v>
      </c>
      <c r="K31" s="7">
        <v>2289324</v>
      </c>
      <c r="L31" s="7">
        <v>2289324</v>
      </c>
      <c r="M31" s="7">
        <v>2289324</v>
      </c>
      <c r="N31" s="7">
        <v>2289324</v>
      </c>
      <c r="O31" s="7">
        <v>2289324</v>
      </c>
      <c r="P31" s="7">
        <v>2289324</v>
      </c>
      <c r="Q31" s="7">
        <v>2289324</v>
      </c>
      <c r="R31" s="7">
        <v>2289324</v>
      </c>
      <c r="S31" s="7">
        <f t="shared" si="0"/>
        <v>27471888</v>
      </c>
      <c r="T31" s="7">
        <f t="shared" si="1"/>
        <v>2289324</v>
      </c>
      <c r="U31" s="7">
        <f t="shared" si="2"/>
        <v>29761212</v>
      </c>
    </row>
    <row r="32" spans="1:21" x14ac:dyDescent="0.25">
      <c r="A32" s="7">
        <v>2022</v>
      </c>
      <c r="B32" s="7">
        <v>3433102</v>
      </c>
      <c r="C32" s="7" t="s">
        <v>39</v>
      </c>
      <c r="D32" s="7" t="s">
        <v>40</v>
      </c>
      <c r="E32" s="7">
        <v>144</v>
      </c>
      <c r="F32" s="7" t="s">
        <v>36</v>
      </c>
      <c r="G32" s="7">
        <v>2289324</v>
      </c>
      <c r="H32" s="7">
        <v>2289324</v>
      </c>
      <c r="I32" s="7">
        <v>2289324</v>
      </c>
      <c r="J32" s="7">
        <v>2289324</v>
      </c>
      <c r="K32" s="7">
        <v>2289324</v>
      </c>
      <c r="L32" s="7">
        <v>2289324</v>
      </c>
      <c r="M32" s="7">
        <v>2289324</v>
      </c>
      <c r="N32" s="7">
        <v>2289324</v>
      </c>
      <c r="O32" s="7">
        <v>2289324</v>
      </c>
      <c r="P32" s="7">
        <v>2289324</v>
      </c>
      <c r="Q32" s="7">
        <v>2289324</v>
      </c>
      <c r="R32" s="7">
        <v>2289324</v>
      </c>
      <c r="S32" s="7">
        <f t="shared" si="0"/>
        <v>27471888</v>
      </c>
      <c r="T32" s="7">
        <f t="shared" si="1"/>
        <v>2289324</v>
      </c>
      <c r="U32" s="7">
        <f t="shared" si="2"/>
        <v>29761212</v>
      </c>
    </row>
    <row r="33" spans="1:21" x14ac:dyDescent="0.25">
      <c r="A33" s="7">
        <v>2022</v>
      </c>
      <c r="B33" s="7">
        <v>2533527</v>
      </c>
      <c r="C33" s="7" t="s">
        <v>41</v>
      </c>
      <c r="D33" s="7" t="s">
        <v>42</v>
      </c>
      <c r="E33" s="7">
        <v>144</v>
      </c>
      <c r="F33" s="7" t="s">
        <v>36</v>
      </c>
      <c r="G33" s="7">
        <v>2289324</v>
      </c>
      <c r="H33" s="7">
        <v>2289324</v>
      </c>
      <c r="I33" s="7">
        <v>2289324</v>
      </c>
      <c r="J33" s="7">
        <v>2289324</v>
      </c>
      <c r="K33" s="7">
        <v>2289324</v>
      </c>
      <c r="L33" s="7">
        <v>2289324</v>
      </c>
      <c r="M33" s="7">
        <v>2289324</v>
      </c>
      <c r="N33" s="7">
        <v>2289324</v>
      </c>
      <c r="O33" s="7">
        <v>2289324</v>
      </c>
      <c r="P33" s="7">
        <v>2289324</v>
      </c>
      <c r="Q33" s="7">
        <v>2289324</v>
      </c>
      <c r="R33" s="7">
        <v>2289324</v>
      </c>
      <c r="S33" s="7">
        <f t="shared" si="0"/>
        <v>27471888</v>
      </c>
      <c r="T33" s="7">
        <f t="shared" si="1"/>
        <v>2289324</v>
      </c>
      <c r="U33" s="7">
        <f t="shared" si="2"/>
        <v>29761212</v>
      </c>
    </row>
    <row r="34" spans="1:21" x14ac:dyDescent="0.25">
      <c r="A34" s="7">
        <v>2022</v>
      </c>
      <c r="B34" s="7">
        <v>6226636</v>
      </c>
      <c r="C34" s="7" t="s">
        <v>43</v>
      </c>
      <c r="D34" s="7" t="s">
        <v>44</v>
      </c>
      <c r="E34" s="7">
        <v>144</v>
      </c>
      <c r="F34" s="7" t="s">
        <v>36</v>
      </c>
      <c r="G34" s="7">
        <v>881000</v>
      </c>
      <c r="H34" s="7">
        <v>881000</v>
      </c>
      <c r="I34" s="7">
        <v>881000</v>
      </c>
      <c r="J34" s="7">
        <v>881000</v>
      </c>
      <c r="K34" s="7">
        <v>881000</v>
      </c>
      <c r="L34" s="7">
        <v>881000</v>
      </c>
      <c r="M34" s="7">
        <v>881000</v>
      </c>
      <c r="N34" s="7">
        <v>881000</v>
      </c>
      <c r="O34" s="7">
        <v>881000</v>
      </c>
      <c r="P34" s="7">
        <v>881000</v>
      </c>
      <c r="Q34" s="7">
        <v>881000</v>
      </c>
      <c r="R34" s="7">
        <v>881000</v>
      </c>
      <c r="S34" s="7">
        <f t="shared" si="0"/>
        <v>10572000</v>
      </c>
      <c r="T34" s="7">
        <f t="shared" si="1"/>
        <v>881000</v>
      </c>
      <c r="U34" s="7">
        <f t="shared" si="2"/>
        <v>11453000</v>
      </c>
    </row>
    <row r="35" spans="1:21" x14ac:dyDescent="0.25">
      <c r="A35" s="7"/>
      <c r="B35" s="7"/>
      <c r="C35" s="7"/>
      <c r="D35" s="7"/>
      <c r="E35" s="7"/>
      <c r="F35" s="7" t="s">
        <v>61</v>
      </c>
      <c r="G35" s="7">
        <f>SUM(G7:G34)</f>
        <v>51616944</v>
      </c>
      <c r="H35" s="7">
        <f t="shared" ref="H35:R35" si="3">SUM(H7:H34)</f>
        <v>51616944</v>
      </c>
      <c r="I35" s="7">
        <f t="shared" si="3"/>
        <v>51616944</v>
      </c>
      <c r="J35" s="7">
        <f t="shared" si="3"/>
        <v>51616944</v>
      </c>
      <c r="K35" s="7">
        <f t="shared" si="3"/>
        <v>51616944</v>
      </c>
      <c r="L35" s="7">
        <f t="shared" si="3"/>
        <v>51616944</v>
      </c>
      <c r="M35" s="7">
        <f t="shared" si="3"/>
        <v>51616944</v>
      </c>
      <c r="N35" s="7">
        <f t="shared" si="3"/>
        <v>51616944</v>
      </c>
      <c r="O35" s="7">
        <f t="shared" si="3"/>
        <v>51616944</v>
      </c>
      <c r="P35" s="7">
        <f t="shared" si="3"/>
        <v>51616944</v>
      </c>
      <c r="Q35" s="7">
        <f t="shared" si="3"/>
        <v>51616944</v>
      </c>
      <c r="R35" s="7">
        <f t="shared" si="3"/>
        <v>51616944</v>
      </c>
      <c r="S35" s="7">
        <f t="shared" si="0"/>
        <v>619403328</v>
      </c>
      <c r="T35" s="7">
        <f t="shared" si="1"/>
        <v>51616944</v>
      </c>
      <c r="U35" s="7">
        <f t="shared" si="2"/>
        <v>671020272</v>
      </c>
    </row>
    <row r="36" spans="1:2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>
        <f>S35+T35</f>
        <v>671020272</v>
      </c>
    </row>
  </sheetData>
  <mergeCells count="3">
    <mergeCell ref="A3:U3"/>
    <mergeCell ref="A4:U4"/>
    <mergeCell ref="A5:U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PLANILLA SICCA CAMPO ACEVAL NOV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CONAISI</dc:creator>
  <cp:lastModifiedBy>CONAISI</cp:lastModifiedBy>
  <dcterms:created xsi:type="dcterms:W3CDTF">2023-01-23T23:54:00Z</dcterms:created>
  <dcterms:modified xsi:type="dcterms:W3CDTF">2023-01-23T23:54:00Z</dcterms:modified>
</cp:coreProperties>
</file>